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表3录取审批表" sheetId="1" r:id="rId1"/>
  </sheets>
  <definedNames>
    <definedName name="_xlnm.Print_Titles" localSheetId="0">'表3录取审批表'!$1:$4</definedName>
  </definedNames>
  <calcPr fullCalcOnLoad="1"/>
</workbook>
</file>

<file path=xl/sharedStrings.xml><?xml version="1.0" encoding="utf-8"?>
<sst xmlns="http://schemas.openxmlformats.org/spreadsheetml/2006/main" count="97" uniqueCount="57">
  <si>
    <t>复试成绩不合格</t>
  </si>
  <si>
    <t>否</t>
  </si>
  <si>
    <t>10</t>
  </si>
  <si>
    <t>校外调剂</t>
  </si>
  <si>
    <t>本科</t>
  </si>
  <si>
    <t>张愚可</t>
  </si>
  <si>
    <t>100275219060180</t>
  </si>
  <si>
    <t>9</t>
  </si>
  <si>
    <t>陈林</t>
  </si>
  <si>
    <t>105115106431088</t>
  </si>
  <si>
    <t>排名靠后</t>
  </si>
  <si>
    <t>8</t>
  </si>
  <si>
    <t>校内调剂</t>
  </si>
  <si>
    <t>洪未央</t>
  </si>
  <si>
    <t>105745000002027</t>
  </si>
  <si>
    <t>候补</t>
  </si>
  <si>
    <t>7</t>
  </si>
  <si>
    <t>范勇</t>
  </si>
  <si>
    <t>105325340605842</t>
  </si>
  <si>
    <t>非定向就业</t>
  </si>
  <si>
    <t>是</t>
  </si>
  <si>
    <t>6</t>
  </si>
  <si>
    <t>高洁</t>
  </si>
  <si>
    <t>105745000001052</t>
  </si>
  <si>
    <t>5</t>
  </si>
  <si>
    <t>陈甜甜</t>
  </si>
  <si>
    <t>105745000001123</t>
  </si>
  <si>
    <t>4</t>
  </si>
  <si>
    <t>黄凌逸</t>
  </si>
  <si>
    <t>105745000001156</t>
  </si>
  <si>
    <t>3</t>
  </si>
  <si>
    <t>刘琼</t>
  </si>
  <si>
    <t>105585260104840</t>
  </si>
  <si>
    <t>2</t>
  </si>
  <si>
    <t>张萌</t>
  </si>
  <si>
    <t>101455000008303</t>
  </si>
  <si>
    <t>1</t>
  </si>
  <si>
    <t>马淑蕊</t>
  </si>
  <si>
    <t>102855210402056</t>
  </si>
  <si>
    <t>小计</t>
  </si>
  <si>
    <t>综合素质考核</t>
  </si>
  <si>
    <t>专业笔试</t>
  </si>
  <si>
    <t>备注
（定向生请在此栏手写单位名称，不录取原因也在此注明）</t>
  </si>
  <si>
    <t>录取性质</t>
  </si>
  <si>
    <t>是否录取</t>
  </si>
  <si>
    <t>总成绩排名</t>
  </si>
  <si>
    <t>总成绩</t>
  </si>
  <si>
    <t>复试成绩</t>
  </si>
  <si>
    <t>初试总分</t>
  </si>
  <si>
    <t>是否调剂</t>
  </si>
  <si>
    <t>是否加试</t>
  </si>
  <si>
    <t>最后学历</t>
  </si>
  <si>
    <t>姓名</t>
  </si>
  <si>
    <t>准考证号</t>
  </si>
  <si>
    <t>序号</t>
  </si>
  <si>
    <t>院所（盖章）：基础教育培训与研究院         专业代码：1204Z1                     专业名称：教师发展与管理</t>
  </si>
  <si>
    <r>
      <t>201</t>
    </r>
    <r>
      <rPr>
        <b/>
        <u val="single"/>
        <sz val="18"/>
        <rFont val="宋体"/>
        <family val="0"/>
      </rPr>
      <t>5</t>
    </r>
    <r>
      <rPr>
        <b/>
        <sz val="18"/>
        <rFont val="宋体"/>
        <family val="0"/>
      </rPr>
      <t>年华南师范大学全日制硕士录取审批表（学术型 表3）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</si>
</sst>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49" fontId="2" fillId="0" borderId="0" xfId="40" applyNumberFormat="1" applyBorder="1" applyAlignment="1">
      <alignment horizontal="center" vertical="center" wrapText="1"/>
      <protection/>
    </xf>
    <xf numFmtId="184" fontId="2" fillId="0" borderId="0" xfId="40" applyNumberFormat="1" applyBorder="1" applyAlignment="1">
      <alignment horizontal="center" vertical="center" wrapText="1"/>
      <protection/>
    </xf>
    <xf numFmtId="185" fontId="2" fillId="0" borderId="0" xfId="40" applyNumberFormat="1" applyBorder="1" applyAlignment="1">
      <alignment horizontal="center" vertical="center" wrapText="1"/>
      <protection/>
    </xf>
    <xf numFmtId="49" fontId="2" fillId="0" borderId="10" xfId="40" applyNumberForma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184" fontId="2" fillId="0" borderId="10" xfId="40" applyNumberFormat="1" applyFont="1" applyBorder="1" applyAlignment="1">
      <alignment horizontal="center" vertical="center" wrapText="1"/>
      <protection/>
    </xf>
    <xf numFmtId="184" fontId="5" fillId="0" borderId="11" xfId="40" applyNumberFormat="1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49" fontId="7" fillId="0" borderId="0" xfId="40" applyNumberFormat="1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184" fontId="2" fillId="0" borderId="10" xfId="40" applyNumberFormat="1" applyBorder="1" applyAlignment="1">
      <alignment horizontal="center" vertical="center" wrapText="1"/>
      <protection/>
    </xf>
    <xf numFmtId="49" fontId="2" fillId="0" borderId="10" xfId="40" applyNumberFormat="1" applyBorder="1" applyAlignment="1">
      <alignment horizontal="center" vertical="center" wrapText="1"/>
      <protection/>
    </xf>
    <xf numFmtId="185" fontId="2" fillId="0" borderId="10" xfId="40" applyNumberFormat="1" applyBorder="1" applyAlignment="1">
      <alignment horizontal="center" vertical="center" wrapText="1"/>
      <protection/>
    </xf>
    <xf numFmtId="184" fontId="2" fillId="0" borderId="10" xfId="40" applyNumberFormat="1" applyBorder="1" applyAlignment="1">
      <alignment horizontal="center" vertical="center" wrapText="1"/>
      <protection/>
    </xf>
    <xf numFmtId="49" fontId="2" fillId="0" borderId="13" xfId="40" applyNumberFormat="1" applyBorder="1" applyAlignment="1">
      <alignment horizontal="center" vertical="center" wrapText="1"/>
      <protection/>
    </xf>
    <xf numFmtId="49" fontId="2" fillId="0" borderId="14" xfId="40" applyNumberFormat="1" applyBorder="1" applyAlignment="1">
      <alignment horizontal="center" vertical="center" wrapText="1"/>
      <protection/>
    </xf>
    <xf numFmtId="49" fontId="8" fillId="0" borderId="0" xfId="40" applyNumberFormat="1" applyFont="1" applyBorder="1" applyAlignment="1">
      <alignment horizontal="center" vertical="center" wrapText="1"/>
      <protection/>
    </xf>
    <xf numFmtId="49" fontId="2" fillId="0" borderId="0" xfId="40" applyNumberForma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zoomScalePageLayoutView="0" workbookViewId="0" topLeftCell="A1">
      <selection activeCell="R11" sqref="R11"/>
    </sheetView>
  </sheetViews>
  <sheetFormatPr defaultColWidth="9.140625" defaultRowHeight="15"/>
  <cols>
    <col min="1" max="1" width="3.8515625" style="1" customWidth="1"/>
    <col min="2" max="2" width="16.140625" style="1" customWidth="1"/>
    <col min="3" max="3" width="7.421875" style="1" customWidth="1"/>
    <col min="4" max="4" width="5.00390625" style="1" customWidth="1"/>
    <col min="5" max="5" width="4.8515625" style="1" customWidth="1"/>
    <col min="6" max="6" width="5.7109375" style="1" customWidth="1"/>
    <col min="7" max="7" width="4.57421875" style="3" customWidth="1"/>
    <col min="8" max="8" width="6.421875" style="2" customWidth="1"/>
    <col min="9" max="9" width="7.421875" style="2" bestFit="1" customWidth="1"/>
    <col min="10" max="11" width="7.421875" style="2" customWidth="1"/>
    <col min="12" max="12" width="7.00390625" style="1" customWidth="1"/>
    <col min="13" max="13" width="5.140625" style="1" customWidth="1"/>
    <col min="14" max="14" width="8.7109375" style="1" customWidth="1"/>
    <col min="15" max="15" width="23.00390625" style="1" customWidth="1"/>
    <col min="16" max="16384" width="9.00390625" style="1" customWidth="1"/>
  </cols>
  <sheetData>
    <row r="1" spans="1:15" ht="39" customHeight="1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" customHeight="1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2.5" customHeight="1">
      <c r="A3" s="14" t="s">
        <v>54</v>
      </c>
      <c r="B3" s="14" t="s">
        <v>53</v>
      </c>
      <c r="C3" s="14" t="s">
        <v>52</v>
      </c>
      <c r="D3" s="14" t="s">
        <v>51</v>
      </c>
      <c r="E3" s="14" t="s">
        <v>50</v>
      </c>
      <c r="F3" s="14" t="s">
        <v>49</v>
      </c>
      <c r="G3" s="15" t="s">
        <v>48</v>
      </c>
      <c r="H3" s="16" t="s">
        <v>47</v>
      </c>
      <c r="I3" s="16"/>
      <c r="J3" s="16"/>
      <c r="K3" s="16" t="s">
        <v>46</v>
      </c>
      <c r="L3" s="14" t="s">
        <v>45</v>
      </c>
      <c r="M3" s="14" t="s">
        <v>44</v>
      </c>
      <c r="N3" s="14" t="s">
        <v>43</v>
      </c>
      <c r="O3" s="17" t="s">
        <v>42</v>
      </c>
    </row>
    <row r="4" spans="1:15" ht="35.25" customHeight="1">
      <c r="A4" s="14"/>
      <c r="B4" s="14"/>
      <c r="C4" s="14"/>
      <c r="D4" s="14"/>
      <c r="E4" s="14"/>
      <c r="F4" s="14"/>
      <c r="G4" s="15"/>
      <c r="H4" s="13" t="s">
        <v>41</v>
      </c>
      <c r="I4" s="13" t="s">
        <v>40</v>
      </c>
      <c r="J4" s="13" t="s">
        <v>39</v>
      </c>
      <c r="K4" s="16"/>
      <c r="L4" s="14"/>
      <c r="M4" s="14"/>
      <c r="N4" s="14"/>
      <c r="O4" s="18"/>
    </row>
    <row r="5" spans="1:15" ht="32.25" customHeight="1">
      <c r="A5" s="5">
        <v>1</v>
      </c>
      <c r="B5" s="5" t="s">
        <v>38</v>
      </c>
      <c r="C5" s="9" t="s">
        <v>37</v>
      </c>
      <c r="D5" s="4" t="s">
        <v>4</v>
      </c>
      <c r="E5" s="4" t="s">
        <v>1</v>
      </c>
      <c r="F5" s="4" t="s">
        <v>3</v>
      </c>
      <c r="G5" s="8">
        <v>348</v>
      </c>
      <c r="H5" s="8">
        <v>85</v>
      </c>
      <c r="I5" s="8">
        <v>84</v>
      </c>
      <c r="J5" s="7">
        <f aca="true" t="shared" si="0" ref="J5:J14">(H5+I5)/2</f>
        <v>84.5</v>
      </c>
      <c r="K5" s="7">
        <f aca="true" t="shared" si="1" ref="K5:K12">G5/5*0.5+J5*0.5</f>
        <v>77.05</v>
      </c>
      <c r="L5" s="5" t="s">
        <v>36</v>
      </c>
      <c r="M5" s="4" t="s">
        <v>20</v>
      </c>
      <c r="N5" s="4" t="s">
        <v>19</v>
      </c>
      <c r="O5" s="4"/>
    </row>
    <row r="6" spans="1:15" ht="32.25" customHeight="1">
      <c r="A6" s="5">
        <v>2</v>
      </c>
      <c r="B6" s="5" t="s">
        <v>35</v>
      </c>
      <c r="C6" s="9" t="s">
        <v>34</v>
      </c>
      <c r="D6" s="4" t="s">
        <v>4</v>
      </c>
      <c r="E6" s="4" t="s">
        <v>1</v>
      </c>
      <c r="F6" s="4" t="s">
        <v>3</v>
      </c>
      <c r="G6" s="8">
        <v>358</v>
      </c>
      <c r="H6" s="8">
        <v>76</v>
      </c>
      <c r="I6" s="8">
        <v>86</v>
      </c>
      <c r="J6" s="7">
        <f t="shared" si="0"/>
        <v>81</v>
      </c>
      <c r="K6" s="7">
        <f t="shared" si="1"/>
        <v>76.3</v>
      </c>
      <c r="L6" s="5" t="s">
        <v>33</v>
      </c>
      <c r="M6" s="4" t="s">
        <v>20</v>
      </c>
      <c r="N6" s="4" t="s">
        <v>19</v>
      </c>
      <c r="O6" s="4"/>
    </row>
    <row r="7" spans="1:15" ht="32.25" customHeight="1">
      <c r="A7" s="5">
        <v>3</v>
      </c>
      <c r="B7" s="5" t="s">
        <v>32</v>
      </c>
      <c r="C7" s="12" t="s">
        <v>31</v>
      </c>
      <c r="D7" s="4" t="s">
        <v>4</v>
      </c>
      <c r="E7" s="4" t="s">
        <v>1</v>
      </c>
      <c r="F7" s="4" t="s">
        <v>3</v>
      </c>
      <c r="G7" s="8">
        <v>359</v>
      </c>
      <c r="H7" s="11">
        <v>77</v>
      </c>
      <c r="I7" s="11">
        <v>83</v>
      </c>
      <c r="J7" s="7">
        <f t="shared" si="0"/>
        <v>80</v>
      </c>
      <c r="K7" s="7">
        <f t="shared" si="1"/>
        <v>75.9</v>
      </c>
      <c r="L7" s="5" t="s">
        <v>30</v>
      </c>
      <c r="M7" s="4" t="s">
        <v>20</v>
      </c>
      <c r="N7" s="4" t="s">
        <v>19</v>
      </c>
      <c r="O7" s="4"/>
    </row>
    <row r="8" spans="1:15" ht="30" customHeight="1">
      <c r="A8" s="5">
        <v>4</v>
      </c>
      <c r="B8" s="5" t="s">
        <v>29</v>
      </c>
      <c r="C8" s="9" t="s">
        <v>28</v>
      </c>
      <c r="D8" s="4" t="s">
        <v>4</v>
      </c>
      <c r="E8" s="4" t="s">
        <v>1</v>
      </c>
      <c r="F8" s="4" t="s">
        <v>12</v>
      </c>
      <c r="G8" s="8">
        <v>347</v>
      </c>
      <c r="H8" s="8">
        <v>78</v>
      </c>
      <c r="I8" s="8">
        <v>82</v>
      </c>
      <c r="J8" s="7">
        <f t="shared" si="0"/>
        <v>80</v>
      </c>
      <c r="K8" s="7">
        <f t="shared" si="1"/>
        <v>74.7</v>
      </c>
      <c r="L8" s="5" t="s">
        <v>27</v>
      </c>
      <c r="M8" s="4" t="s">
        <v>20</v>
      </c>
      <c r="N8" s="4" t="s">
        <v>19</v>
      </c>
      <c r="O8" s="4"/>
    </row>
    <row r="9" spans="1:15" ht="29.25" customHeight="1">
      <c r="A9" s="5">
        <v>5</v>
      </c>
      <c r="B9" s="5" t="s">
        <v>26</v>
      </c>
      <c r="C9" s="9" t="s">
        <v>25</v>
      </c>
      <c r="D9" s="4" t="s">
        <v>4</v>
      </c>
      <c r="E9" s="4" t="s">
        <v>1</v>
      </c>
      <c r="F9" s="4" t="s">
        <v>12</v>
      </c>
      <c r="G9" s="8">
        <v>353</v>
      </c>
      <c r="H9" s="8">
        <v>66</v>
      </c>
      <c r="I9" s="8">
        <v>86.6</v>
      </c>
      <c r="J9" s="7">
        <f t="shared" si="0"/>
        <v>76.3</v>
      </c>
      <c r="K9" s="7">
        <f t="shared" si="1"/>
        <v>73.44999999999999</v>
      </c>
      <c r="L9" s="5" t="s">
        <v>24</v>
      </c>
      <c r="M9" s="4" t="s">
        <v>20</v>
      </c>
      <c r="N9" s="4" t="s">
        <v>19</v>
      </c>
      <c r="O9" s="4"/>
    </row>
    <row r="10" spans="1:15" ht="30" customHeight="1">
      <c r="A10" s="5">
        <v>6</v>
      </c>
      <c r="B10" s="5" t="s">
        <v>23</v>
      </c>
      <c r="C10" s="9" t="s">
        <v>22</v>
      </c>
      <c r="D10" s="4" t="s">
        <v>4</v>
      </c>
      <c r="E10" s="4" t="s">
        <v>1</v>
      </c>
      <c r="F10" s="4" t="s">
        <v>12</v>
      </c>
      <c r="G10" s="8">
        <v>346</v>
      </c>
      <c r="H10" s="8">
        <v>71</v>
      </c>
      <c r="I10" s="8">
        <v>82.8</v>
      </c>
      <c r="J10" s="7">
        <f t="shared" si="0"/>
        <v>76.9</v>
      </c>
      <c r="K10" s="7">
        <f t="shared" si="1"/>
        <v>73.05000000000001</v>
      </c>
      <c r="L10" s="5" t="s">
        <v>21</v>
      </c>
      <c r="M10" s="4" t="s">
        <v>20</v>
      </c>
      <c r="N10" s="4" t="s">
        <v>19</v>
      </c>
      <c r="O10" s="4"/>
    </row>
    <row r="11" spans="1:16" ht="29.25" customHeight="1">
      <c r="A11" s="5">
        <v>7</v>
      </c>
      <c r="B11" s="5" t="s">
        <v>18</v>
      </c>
      <c r="C11" s="9" t="s">
        <v>17</v>
      </c>
      <c r="D11" s="4" t="s">
        <v>4</v>
      </c>
      <c r="E11" s="4" t="s">
        <v>1</v>
      </c>
      <c r="F11" s="4" t="s">
        <v>3</v>
      </c>
      <c r="G11" s="8">
        <v>382</v>
      </c>
      <c r="H11" s="8">
        <v>70</v>
      </c>
      <c r="I11" s="8">
        <v>68.6</v>
      </c>
      <c r="J11" s="7">
        <f t="shared" si="0"/>
        <v>69.3</v>
      </c>
      <c r="K11" s="7">
        <f t="shared" si="1"/>
        <v>72.85</v>
      </c>
      <c r="L11" s="5" t="s">
        <v>16</v>
      </c>
      <c r="M11" s="4" t="s">
        <v>15</v>
      </c>
      <c r="N11" s="4"/>
      <c r="O11" s="4"/>
      <c r="P11" s="10"/>
    </row>
    <row r="12" spans="1:15" ht="28.5" customHeight="1">
      <c r="A12" s="5">
        <v>8</v>
      </c>
      <c r="B12" s="5" t="s">
        <v>14</v>
      </c>
      <c r="C12" s="9" t="s">
        <v>13</v>
      </c>
      <c r="D12" s="4" t="s">
        <v>4</v>
      </c>
      <c r="E12" s="4" t="s">
        <v>1</v>
      </c>
      <c r="F12" s="4" t="s">
        <v>12</v>
      </c>
      <c r="G12" s="8">
        <v>337</v>
      </c>
      <c r="H12" s="8">
        <v>68</v>
      </c>
      <c r="I12" s="8">
        <v>63.4</v>
      </c>
      <c r="J12" s="7">
        <f t="shared" si="0"/>
        <v>65.7</v>
      </c>
      <c r="K12" s="7">
        <f t="shared" si="1"/>
        <v>66.55000000000001</v>
      </c>
      <c r="L12" s="5" t="s">
        <v>11</v>
      </c>
      <c r="M12" s="4" t="s">
        <v>1</v>
      </c>
      <c r="N12" s="4"/>
      <c r="O12" s="4" t="s">
        <v>10</v>
      </c>
    </row>
    <row r="13" spans="1:15" ht="30.75" customHeight="1">
      <c r="A13" s="5">
        <v>9</v>
      </c>
      <c r="B13" s="5" t="s">
        <v>9</v>
      </c>
      <c r="C13" s="9" t="s">
        <v>8</v>
      </c>
      <c r="D13" s="4" t="s">
        <v>4</v>
      </c>
      <c r="E13" s="4" t="s">
        <v>1</v>
      </c>
      <c r="F13" s="4" t="s">
        <v>3</v>
      </c>
      <c r="G13" s="8">
        <v>345</v>
      </c>
      <c r="H13" s="8">
        <v>58</v>
      </c>
      <c r="I13" s="8">
        <v>58.8</v>
      </c>
      <c r="J13" s="7">
        <f t="shared" si="0"/>
        <v>58.4</v>
      </c>
      <c r="K13" s="6"/>
      <c r="L13" s="5" t="s">
        <v>7</v>
      </c>
      <c r="M13" s="4" t="s">
        <v>1</v>
      </c>
      <c r="N13" s="4"/>
      <c r="O13" s="4" t="s">
        <v>0</v>
      </c>
    </row>
    <row r="14" spans="1:15" ht="28.5" customHeight="1">
      <c r="A14" s="5">
        <v>10</v>
      </c>
      <c r="B14" s="5" t="s">
        <v>6</v>
      </c>
      <c r="C14" s="9" t="s">
        <v>5</v>
      </c>
      <c r="D14" s="4" t="s">
        <v>4</v>
      </c>
      <c r="E14" s="4" t="s">
        <v>1</v>
      </c>
      <c r="F14" s="4" t="s">
        <v>3</v>
      </c>
      <c r="G14" s="8">
        <v>344</v>
      </c>
      <c r="H14" s="8">
        <v>53</v>
      </c>
      <c r="I14" s="8">
        <v>64</v>
      </c>
      <c r="J14" s="7">
        <f t="shared" si="0"/>
        <v>58.5</v>
      </c>
      <c r="K14" s="6"/>
      <c r="L14" s="5" t="s">
        <v>2</v>
      </c>
      <c r="M14" s="4" t="s">
        <v>1</v>
      </c>
      <c r="N14" s="4"/>
      <c r="O14" s="4" t="s">
        <v>0</v>
      </c>
    </row>
  </sheetData>
  <sheetProtection/>
  <mergeCells count="15">
    <mergeCell ref="L3:L4"/>
    <mergeCell ref="M3:M4"/>
    <mergeCell ref="N3:N4"/>
    <mergeCell ref="O3:O4"/>
    <mergeCell ref="A1:O1"/>
    <mergeCell ref="A2:O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dataValidations count="7">
    <dataValidation type="custom" allowBlank="1" showInputMessage="1" showErrorMessage="1" sqref="B8:B14">
      <formula1>COUNTIF(B:B,B8)=1</formula1>
    </dataValidation>
    <dataValidation type="list" allowBlank="1" showInputMessage="1" showErrorMessage="1" sqref="M5:M14">
      <formula1>"是,否,候补"</formula1>
    </dataValidation>
    <dataValidation type="list" allowBlank="1" showInputMessage="1" showErrorMessage="1" sqref="O5:O14">
      <formula1>"推免生,排名靠后,复试成绩不合格,体检不合格,考生放弃"</formula1>
    </dataValidation>
    <dataValidation type="list" allowBlank="1" showInputMessage="1" showErrorMessage="1" sqref="D5:D14">
      <formula1>"本科,专科"</formula1>
    </dataValidation>
    <dataValidation type="list" allowBlank="1" showInputMessage="1" showErrorMessage="1" sqref="E5:E14">
      <formula1>"否,是"</formula1>
    </dataValidation>
    <dataValidation type="list" allowBlank="1" showInputMessage="1" showErrorMessage="1" sqref="F5:F14">
      <formula1>"否,校内调剂,校外调剂"</formula1>
    </dataValidation>
    <dataValidation type="list" allowBlank="1" showInputMessage="1" showErrorMessage="1" sqref="N5:N14">
      <formula1>"非定向就业,定向就业"</formula1>
    </dataValidation>
  </dataValidations>
  <printOptions/>
  <pageMargins left="0.5" right="0.28958333333333336" top="0.2" bottom="0.8097222222222222" header="0.16944444444444445" footer="0.6298611111111111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chenhuan</dc:creator>
  <cp:keywords/>
  <dc:description/>
  <cp:lastModifiedBy>Angelinasun</cp:lastModifiedBy>
  <dcterms:created xsi:type="dcterms:W3CDTF">2015-03-30T00:52:43Z</dcterms:created>
  <dcterms:modified xsi:type="dcterms:W3CDTF">2015-03-30T01:47:15Z</dcterms:modified>
  <cp:category/>
  <cp:version/>
  <cp:contentType/>
  <cp:contentStatus/>
</cp:coreProperties>
</file>