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090" activeTab="1"/>
  </bookViews>
  <sheets>
    <sheet name="表1" sheetId="1" r:id="rId1"/>
    <sheet name="表2" sheetId="2" r:id="rId2"/>
  </sheets>
  <definedNames/>
  <calcPr fullCalcOnLoad="1"/>
</workbook>
</file>

<file path=xl/sharedStrings.xml><?xml version="1.0" encoding="utf-8"?>
<sst xmlns="http://schemas.openxmlformats.org/spreadsheetml/2006/main" count="60" uniqueCount="51">
  <si>
    <t>学科门类(专业)名称</t>
  </si>
  <si>
    <t>备    注</t>
  </si>
  <si>
    <t>总分</t>
  </si>
  <si>
    <r>
      <rPr>
        <sz val="11"/>
        <rFont val="楷体_GB2312"/>
        <family val="3"/>
      </rPr>
      <t>单科</t>
    </r>
    <r>
      <rPr>
        <sz val="10"/>
        <rFont val="楷体_GB2312"/>
        <family val="3"/>
      </rPr>
      <t>（满分=100分）</t>
    </r>
  </si>
  <si>
    <r>
      <rPr>
        <sz val="11"/>
        <rFont val="楷体_GB2312"/>
        <family val="3"/>
      </rPr>
      <t>单科</t>
    </r>
    <r>
      <rPr>
        <sz val="10"/>
        <rFont val="楷体_GB2312"/>
        <family val="3"/>
      </rPr>
      <t>（满分&gt;100分）</t>
    </r>
  </si>
  <si>
    <t>哲学</t>
  </si>
  <si>
    <t>经济学</t>
  </si>
  <si>
    <t>法学</t>
  </si>
  <si>
    <t>教育学(不含体育学)</t>
  </si>
  <si>
    <t>文学</t>
  </si>
  <si>
    <t>历史学</t>
  </si>
  <si>
    <t>理学</t>
  </si>
  <si>
    <t>工学(不含工学照顾专业)</t>
  </si>
  <si>
    <t>农学</t>
  </si>
  <si>
    <t>军事学</t>
  </si>
  <si>
    <t>管理学</t>
  </si>
  <si>
    <t>艺术学</t>
  </si>
  <si>
    <t>体育学</t>
  </si>
  <si>
    <t>报考“少数民族高层次骨干人才计划”考生进入复试的初试成绩基本要求为总分不低于245分。</t>
  </si>
  <si>
    <t>（续表）</t>
  </si>
  <si>
    <t>专业学位名称</t>
  </si>
  <si>
    <t>单科(满分=100分)</t>
  </si>
  <si>
    <t>单科(满分&gt;100分)</t>
  </si>
  <si>
    <t>金融、应用统计、税务、国际商务、保险、资产评估</t>
  </si>
  <si>
    <t>审计</t>
  </si>
  <si>
    <t>法律(非法学)、法律(法学)、社会工作、警务</t>
  </si>
  <si>
    <t>教育、汉语国际教育</t>
  </si>
  <si>
    <t>应用心理</t>
  </si>
  <si>
    <t>体育</t>
  </si>
  <si>
    <t>翻译、新闻与传播、出版</t>
  </si>
  <si>
    <t>文物与博物馆</t>
  </si>
  <si>
    <t>工商管理、公共管理、会计、旅游管理、图书情报、工程管理</t>
  </si>
  <si>
    <t>艺术</t>
  </si>
  <si>
    <t>医学(不含中医类照顾专业)</t>
  </si>
  <si>
    <r>
      <t>201</t>
    </r>
    <r>
      <rPr>
        <sz val="16"/>
        <rFont val="黑体"/>
        <family val="0"/>
      </rPr>
      <t>6</t>
    </r>
    <r>
      <rPr>
        <sz val="16"/>
        <rFont val="黑体"/>
        <family val="0"/>
      </rPr>
      <t>年全国硕士研究生招生考试考生进入复试的初试成绩基本要求(专业学位类)</t>
    </r>
  </si>
  <si>
    <t>农业、兽医、风景园林、林业</t>
  </si>
  <si>
    <r>
      <t>A类考生</t>
    </r>
    <r>
      <rPr>
        <vertAlign val="superscript"/>
        <sz val="11"/>
        <rFont val="楷体_GB2312"/>
        <family val="3"/>
      </rPr>
      <t>①</t>
    </r>
  </si>
  <si>
    <r>
      <t>A类考生</t>
    </r>
    <r>
      <rPr>
        <vertAlign val="superscript"/>
        <sz val="11"/>
        <rFont val="楷体_GB2312"/>
        <family val="3"/>
      </rPr>
      <t>①</t>
    </r>
  </si>
  <si>
    <t>备  注</t>
  </si>
  <si>
    <r>
      <t>B类考生</t>
    </r>
    <r>
      <rPr>
        <vertAlign val="superscript"/>
        <sz val="11"/>
        <rFont val="楷体_GB2312"/>
        <family val="3"/>
      </rPr>
      <t>②</t>
    </r>
  </si>
  <si>
    <r>
      <t>工学照顾专业</t>
    </r>
    <r>
      <rPr>
        <vertAlign val="superscript"/>
        <sz val="11"/>
        <rFont val="楷体_GB2312"/>
        <family val="3"/>
      </rPr>
      <t>③</t>
    </r>
  </si>
  <si>
    <r>
      <t>中医类照顾专业</t>
    </r>
    <r>
      <rPr>
        <vertAlign val="superscript"/>
        <sz val="11"/>
        <rFont val="楷体_GB2312"/>
        <family val="3"/>
      </rPr>
      <t>④</t>
    </r>
  </si>
  <si>
    <t xml:space="preserve">
①A类考生：报考地处一区招生单位的考生。
    一区系北京、天津、河北、山西、辽宁、吉林、黑龙江、上海、江苏、浙江、安徽、福建、江西、山东、河南、湖北、湖南、广东、重庆、四川、陕西等21省(市)。
②B类考生：报考地处二区招生单位的考生。
    二区系内蒙古、广西、海南、贵州、云南、西藏、甘肃、青海、宁夏、新疆等10省(区)。
③工学照顾专业:
    力学[0801]、冶金工程[0806]、动力工程及工程热物理[0807]、水利工程[0815]、地质资源与地质工程[0818]、矿业工程[0819]、船舶与海洋工程[0824]、航空宇航科学与技术[0825]、兵器科学与技术[0826]、核科学与技术[0827]、农业工程[0828]。
④中医类照顾专业：
    中医学[1005]、中西医结合[1006]。
⑤享受少数民族照顾政策的考生：
    报考地处二区招生单位，且毕业后在国务院公布的民族区域自治地方定向就业的少数民族普通高校应届本科毕业生考生；或者工作单位在国务院公布的民族区域自治地方，且定向就业单位为原单位的少数民族在职人员考生。
</t>
  </si>
  <si>
    <r>
      <t>临床医学</t>
    </r>
    <r>
      <rPr>
        <vertAlign val="superscript"/>
        <sz val="11"/>
        <rFont val="楷体_GB2312"/>
        <family val="3"/>
      </rPr>
      <t>⑥</t>
    </r>
    <r>
      <rPr>
        <sz val="11"/>
        <rFont val="楷体_GB2312"/>
        <family val="3"/>
      </rPr>
      <t>、口腔医学</t>
    </r>
    <r>
      <rPr>
        <vertAlign val="superscript"/>
        <sz val="11"/>
        <rFont val="楷体_GB2312"/>
        <family val="3"/>
      </rPr>
      <t>⑦</t>
    </r>
    <r>
      <rPr>
        <sz val="11"/>
        <rFont val="楷体_GB2312"/>
        <family val="3"/>
      </rPr>
      <t>、公共卫生、护理、药学、中药学</t>
    </r>
  </si>
  <si>
    <r>
      <t>中医</t>
    </r>
    <r>
      <rPr>
        <vertAlign val="superscript"/>
        <sz val="11"/>
        <rFont val="楷体_GB2312"/>
        <family val="3"/>
      </rPr>
      <t>⑧</t>
    </r>
  </si>
  <si>
    <r>
      <t>享受少数民族照顾政策的考生</t>
    </r>
    <r>
      <rPr>
        <vertAlign val="superscript"/>
        <sz val="11"/>
        <rFont val="楷体_GB2312"/>
        <family val="3"/>
      </rPr>
      <t>⑩</t>
    </r>
  </si>
  <si>
    <r>
      <t>享受少数民族照顾政策的考生</t>
    </r>
    <r>
      <rPr>
        <vertAlign val="superscript"/>
        <sz val="11"/>
        <rFont val="楷体_GB2312"/>
        <family val="3"/>
      </rPr>
      <t>⑤</t>
    </r>
  </si>
  <si>
    <r>
      <t>201</t>
    </r>
    <r>
      <rPr>
        <sz val="16"/>
        <rFont val="黑体"/>
        <family val="0"/>
      </rPr>
      <t>6</t>
    </r>
    <r>
      <rPr>
        <sz val="16"/>
        <rFont val="黑体"/>
        <family val="0"/>
      </rPr>
      <t>年全国硕士研究生招生考试考生进入复试的初试成绩基本要求(学术学位类)</t>
    </r>
  </si>
  <si>
    <t>建筑学、工程(不含工程照顾领域)、城市规划</t>
  </si>
  <si>
    <r>
      <t>工程照顾领域</t>
    </r>
    <r>
      <rPr>
        <vertAlign val="superscript"/>
        <sz val="11"/>
        <rFont val="楷体_GB2312"/>
        <family val="3"/>
      </rPr>
      <t>⑨</t>
    </r>
  </si>
  <si>
    <r>
      <t xml:space="preserve">
⑥临床医学[1051]、⑦口腔医学[1052]、</t>
    </r>
    <r>
      <rPr>
        <b/>
        <sz val="8"/>
        <rFont val="楷体_GB2312"/>
        <family val="3"/>
      </rPr>
      <t>⑧</t>
    </r>
    <r>
      <rPr>
        <b/>
        <sz val="8"/>
        <rFont val="仿宋_GB2312"/>
        <family val="3"/>
      </rPr>
      <t>中医[1057]专业：
    根据相关规定，“招生单位自主确定并对外公布报考本单位临床医学类专业学位硕士研究生进入复试的初试成绩要求，以及接受报考其他单位临床医学类专业学位硕士研究生调剂的成绩要求。教育部划定临床医学类专业学位硕士研究生初试成绩基本要求供招生单位参考，同时作为报考临床医学类专业学位硕士研究生的考生调剂到其他专业的基本成绩要求。”
⑨工程照顾领域:
    冶金工程[085205]
    动力工程[085206]
    水利工程[085214]
    地质工程[085217]
    矿业工程[085218]
    船舶与海洋工程[085223]
    安全工程[085224]
    兵器工程[085225]
    核能与核技术工程[085226]
    农业工程[085227]
    林业工程[085228]
    航空工程[085232]
    航天工程[085233]
⑩同</t>
    </r>
    <r>
      <rPr>
        <b/>
        <sz val="8"/>
        <rFont val="楷体_GB2312"/>
        <family val="3"/>
      </rPr>
      <t>⑤</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</si>
</sst>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9">
    <font>
      <sz val="12"/>
      <name val="宋体"/>
      <family val="0"/>
    </font>
    <font>
      <sz val="11"/>
      <color indexed="8"/>
      <name val="宋体"/>
      <family val="0"/>
    </font>
    <font>
      <sz val="14"/>
      <name val="黑体"/>
      <family val="0"/>
    </font>
    <font>
      <sz val="16"/>
      <name val="黑体"/>
      <family val="0"/>
    </font>
    <font>
      <sz val="11"/>
      <name val="楷体_GB2312"/>
      <family val="3"/>
    </font>
    <font>
      <sz val="12"/>
      <name val="Arial"/>
      <family val="2"/>
    </font>
    <font>
      <b/>
      <sz val="8"/>
      <name val="仿宋_GB2312"/>
      <family val="3"/>
    </font>
    <font>
      <sz val="12"/>
      <name val="楷体_GB2312"/>
      <family val="3"/>
    </font>
    <font>
      <b/>
      <sz val="11"/>
      <name val="楷体_GB2312"/>
      <family val="3"/>
    </font>
    <font>
      <sz val="10"/>
      <name val="楷体_GB2312"/>
      <family val="3"/>
    </font>
    <font>
      <sz val="9"/>
      <name val="宋体"/>
      <family val="0"/>
    </font>
    <font>
      <vertAlign val="superscript"/>
      <sz val="11"/>
      <name val="楷体_GB2312"/>
      <family val="3"/>
    </font>
    <font>
      <b/>
      <sz val="8"/>
      <name val="楷体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thin"/>
      <top/>
      <bottom style="thin"/>
    </border>
    <border>
      <left style="medium"/>
      <right style="medium"/>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style="medium"/>
      <top style="thin"/>
      <bottom style="medium"/>
    </border>
    <border>
      <left/>
      <right style="medium"/>
      <top style="medium"/>
      <bottom style="medium"/>
    </border>
    <border>
      <left style="medium"/>
      <right style="medium"/>
      <top/>
      <bottom style="medium"/>
    </border>
    <border>
      <left/>
      <right style="thin"/>
      <top style="thin"/>
      <bottom style="medium"/>
    </border>
    <border>
      <left style="thin"/>
      <right/>
      <top style="thin"/>
      <bottom style="medium"/>
    </border>
    <border>
      <left style="medium"/>
      <right style="medium"/>
      <top style="medium"/>
      <bottom style="thin"/>
    </border>
    <border>
      <left style="hair"/>
      <right style="thin"/>
      <top/>
      <bottom style="thin"/>
    </border>
    <border>
      <left style="hair"/>
      <right style="thin"/>
      <top style="thin"/>
      <bottom style="thin"/>
    </border>
    <border>
      <left style="medium"/>
      <right/>
      <top style="thin"/>
      <bottom style="thin"/>
    </border>
    <border>
      <left style="medium"/>
      <right/>
      <top style="thin"/>
      <bottom style="medium"/>
    </border>
    <border>
      <left style="medium"/>
      <right style="medium"/>
      <top style="thin"/>
      <bottom style="medium"/>
    </border>
    <border>
      <left/>
      <right/>
      <top/>
      <bottom style="medium"/>
    </border>
    <border>
      <left/>
      <right style="thin"/>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medium"/>
      <right/>
      <top style="medium"/>
      <bottom style="medium"/>
    </border>
    <border>
      <left/>
      <right/>
      <top style="medium"/>
      <bottom style="medium"/>
    </border>
    <border>
      <left style="medium"/>
      <right style="medium"/>
      <top style="medium"/>
      <bottom/>
    </border>
    <border>
      <left style="medium"/>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63">
    <xf numFmtId="0" fontId="0" fillId="0" borderId="0" xfId="0" applyAlignment="1">
      <alignment/>
    </xf>
    <xf numFmtId="0" fontId="0" fillId="0" borderId="0" xfId="0" applyAlignment="1">
      <alignment wrapText="1"/>
    </xf>
    <xf numFmtId="0" fontId="0" fillId="0" borderId="0" xfId="0" applyAlignment="1">
      <alignment horizontal="center"/>
    </xf>
    <xf numFmtId="176" fontId="0" fillId="0" borderId="0" xfId="0" applyNumberFormat="1" applyAlignment="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5" fillId="0" borderId="12"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4" fillId="0" borderId="14" xfId="0" applyFont="1" applyFill="1" applyBorder="1" applyAlignment="1">
      <alignment vertical="center" wrapText="1"/>
    </xf>
    <xf numFmtId="0" fontId="5" fillId="0" borderId="15" xfId="0" applyNumberFormat="1" applyFont="1" applyFill="1" applyBorder="1" applyAlignment="1">
      <alignment horizontal="center" vertical="center"/>
    </xf>
    <xf numFmtId="0" fontId="4" fillId="0" borderId="14" xfId="0" applyNumberFormat="1"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176" fontId="5" fillId="0" borderId="17"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76" fontId="5" fillId="0" borderId="19" xfId="0" applyNumberFormat="1" applyFont="1" applyFill="1" applyBorder="1" applyAlignment="1">
      <alignment horizontal="center" vertical="center"/>
    </xf>
    <xf numFmtId="0" fontId="4" fillId="0" borderId="20" xfId="0" applyFont="1" applyFill="1" applyBorder="1" applyAlignment="1">
      <alignment vertical="center" wrapText="1"/>
    </xf>
    <xf numFmtId="0" fontId="6" fillId="0" borderId="21" xfId="0" applyFont="1" applyBorder="1" applyAlignment="1">
      <alignment vertical="top" wrapText="1"/>
    </xf>
    <xf numFmtId="0" fontId="2" fillId="0" borderId="0" xfId="0" applyFont="1" applyAlignment="1">
      <alignment/>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vertical="center"/>
    </xf>
    <xf numFmtId="0" fontId="5" fillId="0" borderId="25" xfId="0" applyFont="1" applyFill="1" applyBorder="1" applyAlignment="1">
      <alignment horizontal="center" vertical="center"/>
    </xf>
    <xf numFmtId="0" fontId="4" fillId="0" borderId="14" xfId="0" applyFont="1" applyFill="1" applyBorder="1" applyAlignment="1">
      <alignment vertical="center"/>
    </xf>
    <xf numFmtId="0" fontId="5" fillId="0" borderId="26" xfId="0" applyFont="1" applyFill="1" applyBorder="1" applyAlignment="1">
      <alignment horizontal="center"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0" borderId="21" xfId="0" applyFont="1" applyFill="1" applyBorder="1" applyAlignment="1">
      <alignment vertical="distributed"/>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top"/>
    </xf>
    <xf numFmtId="0" fontId="4" fillId="0" borderId="29" xfId="0" applyNumberFormat="1"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0" fontId="3" fillId="0" borderId="30" xfId="0" applyFont="1" applyBorder="1" applyAlignment="1">
      <alignment horizontal="center" vertical="center"/>
    </xf>
    <xf numFmtId="0" fontId="3" fillId="0" borderId="30" xfId="0" applyFont="1" applyBorder="1" applyAlignment="1">
      <alignment horizontal="center" vertical="center"/>
    </xf>
    <xf numFmtId="0" fontId="4"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1" xfId="0" applyFont="1" applyFill="1" applyBorder="1" applyAlignment="1">
      <alignment horizontal="center" vertical="center"/>
    </xf>
    <xf numFmtId="0" fontId="6" fillId="0" borderId="37" xfId="0" applyFont="1" applyFill="1" applyBorder="1" applyAlignment="1">
      <alignment horizontal="left" vertical="distributed" wrapText="1"/>
    </xf>
    <xf numFmtId="0" fontId="6" fillId="0" borderId="38" xfId="0" applyFont="1" applyFill="1" applyBorder="1" applyAlignment="1">
      <alignment horizontal="left" vertical="distributed" wrapText="1"/>
    </xf>
    <xf numFmtId="0" fontId="2" fillId="0" borderId="0" xfId="0" applyFont="1" applyAlignment="1">
      <alignment horizontal="left"/>
    </xf>
    <xf numFmtId="0" fontId="3" fillId="0" borderId="30"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37" xfId="0" applyFont="1" applyBorder="1" applyAlignment="1">
      <alignment horizontal="left" vertical="top" wrapText="1"/>
    </xf>
    <xf numFmtId="0" fontId="6" fillId="0" borderId="38" xfId="0" applyFont="1" applyBorder="1" applyAlignment="1">
      <alignment horizontal="left" vertical="top"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3"/>
  <sheetViews>
    <sheetView zoomScalePageLayoutView="0" workbookViewId="0" topLeftCell="A1">
      <selection activeCell="C7" sqref="C7"/>
    </sheetView>
  </sheetViews>
  <sheetFormatPr defaultColWidth="9.00390625" defaultRowHeight="14.25"/>
  <cols>
    <col min="1" max="1" width="29.625" style="0" customWidth="1"/>
    <col min="2" max="2" width="9.625" style="2" customWidth="1"/>
    <col min="3" max="3" width="9.875" style="2" customWidth="1"/>
    <col min="4" max="4" width="10.375" style="2" customWidth="1"/>
    <col min="5" max="5" width="9.625" style="2" customWidth="1"/>
    <col min="6" max="7" width="9.875" style="2" customWidth="1"/>
    <col min="8" max="8" width="34.625" style="0" customWidth="1"/>
  </cols>
  <sheetData>
    <row r="1" ht="18" customHeight="1">
      <c r="A1" s="20"/>
    </row>
    <row r="2" spans="1:8" ht="36.75" customHeight="1">
      <c r="A2" s="38" t="s">
        <v>47</v>
      </c>
      <c r="B2" s="39"/>
      <c r="C2" s="39"/>
      <c r="D2" s="39"/>
      <c r="E2" s="39"/>
      <c r="F2" s="39"/>
      <c r="G2" s="39"/>
      <c r="H2" s="39"/>
    </row>
    <row r="3" spans="1:8" ht="21.75" customHeight="1">
      <c r="A3" s="49" t="s">
        <v>0</v>
      </c>
      <c r="B3" s="40" t="s">
        <v>36</v>
      </c>
      <c r="C3" s="41"/>
      <c r="D3" s="42"/>
      <c r="E3" s="43" t="s">
        <v>39</v>
      </c>
      <c r="F3" s="44"/>
      <c r="G3" s="45"/>
      <c r="H3" s="51" t="s">
        <v>1</v>
      </c>
    </row>
    <row r="4" spans="1:9" s="1" customFormat="1" ht="33.75" customHeight="1">
      <c r="A4" s="50"/>
      <c r="B4" s="21" t="s">
        <v>2</v>
      </c>
      <c r="C4" s="5" t="s">
        <v>3</v>
      </c>
      <c r="D4" s="22" t="s">
        <v>4</v>
      </c>
      <c r="E4" s="4" t="s">
        <v>2</v>
      </c>
      <c r="F4" s="5" t="s">
        <v>3</v>
      </c>
      <c r="G4" s="23" t="s">
        <v>4</v>
      </c>
      <c r="H4" s="52"/>
      <c r="I4" s="32"/>
    </row>
    <row r="5" spans="1:9" ht="21.75" customHeight="1">
      <c r="A5" s="24" t="s">
        <v>5</v>
      </c>
      <c r="B5" s="25">
        <v>280</v>
      </c>
      <c r="C5" s="7">
        <v>36</v>
      </c>
      <c r="D5" s="6">
        <f>C5*1.5</f>
        <v>54</v>
      </c>
      <c r="E5" s="25">
        <v>270</v>
      </c>
      <c r="F5" s="7">
        <v>33</v>
      </c>
      <c r="G5" s="6">
        <f>F5*1.5</f>
        <v>49.5</v>
      </c>
      <c r="H5" s="53" t="s">
        <v>42</v>
      </c>
      <c r="I5" s="31"/>
    </row>
    <row r="6" spans="1:9" ht="21.75" customHeight="1">
      <c r="A6" s="26" t="s">
        <v>6</v>
      </c>
      <c r="B6" s="27">
        <v>325</v>
      </c>
      <c r="C6" s="12">
        <v>45</v>
      </c>
      <c r="D6" s="13">
        <f>C6*1.5</f>
        <v>67.5</v>
      </c>
      <c r="E6" s="27">
        <v>315</v>
      </c>
      <c r="F6" s="12">
        <v>42</v>
      </c>
      <c r="G6" s="13">
        <f>F6*1.5</f>
        <v>63</v>
      </c>
      <c r="H6" s="54"/>
      <c r="I6" s="31"/>
    </row>
    <row r="7" spans="1:9" ht="21.75" customHeight="1">
      <c r="A7" s="26" t="s">
        <v>7</v>
      </c>
      <c r="B7" s="27">
        <v>315</v>
      </c>
      <c r="C7" s="12">
        <v>45</v>
      </c>
      <c r="D7" s="13">
        <f>C7*1.5</f>
        <v>67.5</v>
      </c>
      <c r="E7" s="27">
        <v>305</v>
      </c>
      <c r="F7" s="12">
        <v>42</v>
      </c>
      <c r="G7" s="13">
        <f>F7*1.5</f>
        <v>63</v>
      </c>
      <c r="H7" s="54"/>
      <c r="I7" s="31"/>
    </row>
    <row r="8" spans="1:9" ht="21.75" customHeight="1">
      <c r="A8" s="26" t="s">
        <v>8</v>
      </c>
      <c r="B8" s="27">
        <v>320</v>
      </c>
      <c r="C8" s="12">
        <v>45</v>
      </c>
      <c r="D8" s="13">
        <v>135</v>
      </c>
      <c r="E8" s="27">
        <v>310</v>
      </c>
      <c r="F8" s="12">
        <v>42</v>
      </c>
      <c r="G8" s="13">
        <v>126</v>
      </c>
      <c r="H8" s="54"/>
      <c r="I8" s="33"/>
    </row>
    <row r="9" spans="1:9" ht="21.75" customHeight="1">
      <c r="A9" s="26" t="s">
        <v>9</v>
      </c>
      <c r="B9" s="27">
        <v>350</v>
      </c>
      <c r="C9" s="12">
        <v>53</v>
      </c>
      <c r="D9" s="13">
        <v>80</v>
      </c>
      <c r="E9" s="27">
        <v>340</v>
      </c>
      <c r="F9" s="12">
        <v>50</v>
      </c>
      <c r="G9" s="13">
        <v>75</v>
      </c>
      <c r="H9" s="54"/>
      <c r="I9" s="33"/>
    </row>
    <row r="10" spans="1:9" ht="21.75" customHeight="1">
      <c r="A10" s="26" t="s">
        <v>10</v>
      </c>
      <c r="B10" s="27">
        <v>315</v>
      </c>
      <c r="C10" s="12">
        <v>44</v>
      </c>
      <c r="D10" s="13">
        <v>132</v>
      </c>
      <c r="E10" s="27">
        <v>305</v>
      </c>
      <c r="F10" s="12">
        <v>41</v>
      </c>
      <c r="G10" s="13">
        <v>123</v>
      </c>
      <c r="H10" s="54"/>
      <c r="I10" s="31"/>
    </row>
    <row r="11" spans="1:9" ht="21.75" customHeight="1">
      <c r="A11" s="26" t="s">
        <v>11</v>
      </c>
      <c r="B11" s="27">
        <v>285</v>
      </c>
      <c r="C11" s="12">
        <v>39</v>
      </c>
      <c r="D11" s="13">
        <v>59</v>
      </c>
      <c r="E11" s="27">
        <v>275</v>
      </c>
      <c r="F11" s="12">
        <v>36</v>
      </c>
      <c r="G11" s="13">
        <f>F11*1.5</f>
        <v>54</v>
      </c>
      <c r="H11" s="54"/>
      <c r="I11" s="31"/>
    </row>
    <row r="12" spans="1:9" ht="21.75" customHeight="1">
      <c r="A12" s="26" t="s">
        <v>12</v>
      </c>
      <c r="B12" s="27">
        <v>265</v>
      </c>
      <c r="C12" s="12">
        <v>36</v>
      </c>
      <c r="D12" s="13">
        <v>54</v>
      </c>
      <c r="E12" s="27">
        <v>255</v>
      </c>
      <c r="F12" s="12">
        <v>33</v>
      </c>
      <c r="G12" s="13">
        <f>F12*1.5</f>
        <v>49.5</v>
      </c>
      <c r="H12" s="54"/>
      <c r="I12" s="31"/>
    </row>
    <row r="13" spans="1:8" ht="21.75" customHeight="1">
      <c r="A13" s="26" t="s">
        <v>13</v>
      </c>
      <c r="B13" s="27">
        <v>255</v>
      </c>
      <c r="C13" s="12">
        <v>34</v>
      </c>
      <c r="D13" s="13">
        <v>51</v>
      </c>
      <c r="E13" s="27">
        <v>245</v>
      </c>
      <c r="F13" s="12">
        <v>31</v>
      </c>
      <c r="G13" s="13">
        <f>F13*1.5</f>
        <v>46.5</v>
      </c>
      <c r="H13" s="54"/>
    </row>
    <row r="14" spans="1:8" ht="21.75" customHeight="1">
      <c r="A14" s="8" t="s">
        <v>33</v>
      </c>
      <c r="B14" s="27">
        <v>295</v>
      </c>
      <c r="C14" s="12">
        <v>41</v>
      </c>
      <c r="D14" s="13">
        <v>123</v>
      </c>
      <c r="E14" s="27">
        <v>285</v>
      </c>
      <c r="F14" s="12">
        <v>38</v>
      </c>
      <c r="G14" s="13">
        <v>114</v>
      </c>
      <c r="H14" s="54"/>
    </row>
    <row r="15" spans="1:8" ht="21.75" customHeight="1">
      <c r="A15" s="26" t="s">
        <v>14</v>
      </c>
      <c r="B15" s="27">
        <v>280</v>
      </c>
      <c r="C15" s="12">
        <v>38</v>
      </c>
      <c r="D15" s="13">
        <f>C15*1.5</f>
        <v>57</v>
      </c>
      <c r="E15" s="27">
        <v>270</v>
      </c>
      <c r="F15" s="12">
        <v>35</v>
      </c>
      <c r="G15" s="13">
        <f>F15*1.5</f>
        <v>52.5</v>
      </c>
      <c r="H15" s="54"/>
    </row>
    <row r="16" spans="1:8" ht="21.75" customHeight="1">
      <c r="A16" s="26" t="s">
        <v>15</v>
      </c>
      <c r="B16" s="27">
        <v>335</v>
      </c>
      <c r="C16" s="12">
        <v>45</v>
      </c>
      <c r="D16" s="13">
        <v>68</v>
      </c>
      <c r="E16" s="27">
        <v>325</v>
      </c>
      <c r="F16" s="12">
        <v>42</v>
      </c>
      <c r="G16" s="13">
        <f>F16*1.5</f>
        <v>63</v>
      </c>
      <c r="H16" s="54"/>
    </row>
    <row r="17" spans="1:8" ht="21.75" customHeight="1">
      <c r="A17" s="26" t="s">
        <v>16</v>
      </c>
      <c r="B17" s="27">
        <v>335</v>
      </c>
      <c r="C17" s="12">
        <v>34</v>
      </c>
      <c r="D17" s="13">
        <v>51</v>
      </c>
      <c r="E17" s="27">
        <v>325</v>
      </c>
      <c r="F17" s="12">
        <v>31</v>
      </c>
      <c r="G17" s="13">
        <f>F17*1.5</f>
        <v>46.5</v>
      </c>
      <c r="H17" s="54"/>
    </row>
    <row r="18" spans="1:8" ht="21.75" customHeight="1">
      <c r="A18" s="26" t="s">
        <v>17</v>
      </c>
      <c r="B18" s="11">
        <v>265</v>
      </c>
      <c r="C18" s="12">
        <v>34</v>
      </c>
      <c r="D18" s="13">
        <v>102</v>
      </c>
      <c r="E18" s="27">
        <v>255</v>
      </c>
      <c r="F18" s="12">
        <v>31</v>
      </c>
      <c r="G18" s="13">
        <v>93</v>
      </c>
      <c r="H18" s="54"/>
    </row>
    <row r="19" spans="1:8" ht="21.75" customHeight="1">
      <c r="A19" s="28" t="s">
        <v>40</v>
      </c>
      <c r="B19" s="11">
        <v>265</v>
      </c>
      <c r="C19" s="12">
        <v>34</v>
      </c>
      <c r="D19" s="13">
        <v>51</v>
      </c>
      <c r="E19" s="14">
        <v>255</v>
      </c>
      <c r="F19" s="12">
        <v>31</v>
      </c>
      <c r="G19" s="13">
        <f>F19*1.5</f>
        <v>46.5</v>
      </c>
      <c r="H19" s="54"/>
    </row>
    <row r="20" spans="1:8" ht="21.75" customHeight="1">
      <c r="A20" s="26" t="s">
        <v>41</v>
      </c>
      <c r="B20" s="11">
        <v>295</v>
      </c>
      <c r="C20" s="12">
        <v>40</v>
      </c>
      <c r="D20" s="13">
        <v>120</v>
      </c>
      <c r="E20" s="14">
        <v>285</v>
      </c>
      <c r="F20" s="12">
        <v>37</v>
      </c>
      <c r="G20" s="13">
        <f>F20*3</f>
        <v>111</v>
      </c>
      <c r="H20" s="54"/>
    </row>
    <row r="21" spans="1:8" ht="21.75" customHeight="1">
      <c r="A21" s="29" t="s">
        <v>46</v>
      </c>
      <c r="B21" s="15">
        <v>245</v>
      </c>
      <c r="C21" s="16">
        <v>30</v>
      </c>
      <c r="D21" s="17">
        <v>45</v>
      </c>
      <c r="E21" s="15">
        <v>245</v>
      </c>
      <c r="F21" s="16">
        <v>30</v>
      </c>
      <c r="G21" s="17">
        <v>45</v>
      </c>
      <c r="H21" s="54"/>
    </row>
    <row r="22" spans="1:8" ht="21.75" customHeight="1">
      <c r="A22" s="46" t="s">
        <v>18</v>
      </c>
      <c r="B22" s="47"/>
      <c r="C22" s="47"/>
      <c r="D22" s="47"/>
      <c r="E22" s="47"/>
      <c r="F22" s="47"/>
      <c r="G22" s="48"/>
      <c r="H22" s="30"/>
    </row>
    <row r="23" ht="14.25">
      <c r="H23" s="31"/>
    </row>
  </sheetData>
  <sheetProtection formatCells="0" formatColumns="0" formatRows="0" insertColumns="0" insertRows="0" insertHyperlinks="0" deleteColumns="0" deleteRows="0" sort="0" autoFilter="0" pivotTables="0"/>
  <mergeCells count="7">
    <mergeCell ref="A2:H2"/>
    <mergeCell ref="B3:D3"/>
    <mergeCell ref="E3:G3"/>
    <mergeCell ref="A22:G22"/>
    <mergeCell ref="A3:A4"/>
    <mergeCell ref="H3:H4"/>
    <mergeCell ref="H5:H21"/>
  </mergeCells>
  <printOptions horizontalCentered="1" verticalCentered="1"/>
  <pageMargins left="0.313888888888889" right="0.313888888888889" top="0.393055555555556" bottom="0.393055555555556" header="0.354166666666667" footer="0.35416666666666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M14" sqref="M14"/>
    </sheetView>
  </sheetViews>
  <sheetFormatPr defaultColWidth="9.00390625" defaultRowHeight="14.25"/>
  <cols>
    <col min="1" max="1" width="36.25390625" style="0" customWidth="1"/>
    <col min="2" max="2" width="7.25390625" style="2" customWidth="1"/>
    <col min="3" max="3" width="11.25390625" style="2" customWidth="1"/>
    <col min="4" max="4" width="11.25390625" style="3" customWidth="1"/>
    <col min="5" max="5" width="7.25390625" style="2" customWidth="1"/>
    <col min="6" max="6" width="11.25390625" style="2" customWidth="1"/>
    <col min="7" max="7" width="11.25390625" style="3" customWidth="1"/>
    <col min="8" max="8" width="26.25390625" style="0" customWidth="1"/>
  </cols>
  <sheetData>
    <row r="1" spans="1:2" ht="18.75">
      <c r="A1" s="55" t="s">
        <v>19</v>
      </c>
      <c r="B1" s="55"/>
    </row>
    <row r="2" spans="1:8" ht="35.25" customHeight="1" thickBot="1">
      <c r="A2" s="56" t="s">
        <v>34</v>
      </c>
      <c r="B2" s="57"/>
      <c r="C2" s="57"/>
      <c r="D2" s="57"/>
      <c r="E2" s="57"/>
      <c r="F2" s="57"/>
      <c r="G2" s="57"/>
      <c r="H2" s="57"/>
    </row>
    <row r="3" spans="1:8" ht="21" customHeight="1">
      <c r="A3" s="49" t="s">
        <v>20</v>
      </c>
      <c r="B3" s="43" t="s">
        <v>37</v>
      </c>
      <c r="C3" s="58"/>
      <c r="D3" s="59"/>
      <c r="E3" s="43" t="s">
        <v>39</v>
      </c>
      <c r="F3" s="58"/>
      <c r="G3" s="59"/>
      <c r="H3" s="49" t="s">
        <v>38</v>
      </c>
    </row>
    <row r="4" spans="1:8" s="1" customFormat="1" ht="27.75" thickBot="1">
      <c r="A4" s="60"/>
      <c r="B4" s="36" t="s">
        <v>2</v>
      </c>
      <c r="C4" s="35" t="s">
        <v>21</v>
      </c>
      <c r="D4" s="37" t="s">
        <v>22</v>
      </c>
      <c r="E4" s="36" t="s">
        <v>2</v>
      </c>
      <c r="F4" s="35" t="s">
        <v>21</v>
      </c>
      <c r="G4" s="37" t="s">
        <v>22</v>
      </c>
      <c r="H4" s="50"/>
    </row>
    <row r="5" spans="1:8" ht="32.25" customHeight="1">
      <c r="A5" s="8" t="s">
        <v>23</v>
      </c>
      <c r="B5" s="11">
        <v>325</v>
      </c>
      <c r="C5" s="12">
        <v>45</v>
      </c>
      <c r="D5" s="13">
        <f>C5*1.5</f>
        <v>67.5</v>
      </c>
      <c r="E5" s="11">
        <v>315</v>
      </c>
      <c r="F5" s="12">
        <v>42</v>
      </c>
      <c r="G5" s="13">
        <f>F5*1.5</f>
        <v>63</v>
      </c>
      <c r="H5" s="61" t="s">
        <v>50</v>
      </c>
    </row>
    <row r="6" spans="1:8" ht="22.5" customHeight="1">
      <c r="A6" s="8" t="s">
        <v>24</v>
      </c>
      <c r="B6" s="11">
        <v>165</v>
      </c>
      <c r="C6" s="12">
        <v>39</v>
      </c>
      <c r="D6" s="13">
        <v>78</v>
      </c>
      <c r="E6" s="11">
        <v>155</v>
      </c>
      <c r="F6" s="12">
        <v>34</v>
      </c>
      <c r="G6" s="13">
        <v>68</v>
      </c>
      <c r="H6" s="62"/>
    </row>
    <row r="7" spans="1:8" ht="31.5" customHeight="1">
      <c r="A7" s="8" t="s">
        <v>25</v>
      </c>
      <c r="B7" s="11">
        <v>315</v>
      </c>
      <c r="C7" s="12">
        <v>45</v>
      </c>
      <c r="D7" s="13">
        <f>C7*1.5</f>
        <v>67.5</v>
      </c>
      <c r="E7" s="11">
        <v>305</v>
      </c>
      <c r="F7" s="12">
        <v>42</v>
      </c>
      <c r="G7" s="13">
        <f>F7*1.5</f>
        <v>63</v>
      </c>
      <c r="H7" s="62"/>
    </row>
    <row r="8" spans="1:8" ht="22.5" customHeight="1">
      <c r="A8" s="8" t="s">
        <v>26</v>
      </c>
      <c r="B8" s="11">
        <v>320</v>
      </c>
      <c r="C8" s="12">
        <v>45</v>
      </c>
      <c r="D8" s="13">
        <f>C8*1.5</f>
        <v>67.5</v>
      </c>
      <c r="E8" s="11">
        <v>310</v>
      </c>
      <c r="F8" s="12">
        <v>42</v>
      </c>
      <c r="G8" s="13">
        <f>F8*1.5</f>
        <v>63</v>
      </c>
      <c r="H8" s="62"/>
    </row>
    <row r="9" spans="1:8" ht="22.5" customHeight="1">
      <c r="A9" s="8" t="s">
        <v>27</v>
      </c>
      <c r="B9" s="11">
        <v>320</v>
      </c>
      <c r="C9" s="12">
        <v>45</v>
      </c>
      <c r="D9" s="13">
        <v>135</v>
      </c>
      <c r="E9" s="11">
        <v>310</v>
      </c>
      <c r="F9" s="12">
        <v>42</v>
      </c>
      <c r="G9" s="13">
        <v>126</v>
      </c>
      <c r="H9" s="62"/>
    </row>
    <row r="10" spans="1:8" ht="22.5" customHeight="1">
      <c r="A10" s="8" t="s">
        <v>28</v>
      </c>
      <c r="B10" s="11">
        <v>265</v>
      </c>
      <c r="C10" s="12">
        <v>34</v>
      </c>
      <c r="D10" s="13">
        <v>102</v>
      </c>
      <c r="E10" s="11">
        <v>255</v>
      </c>
      <c r="F10" s="12">
        <v>31</v>
      </c>
      <c r="G10" s="13">
        <v>93</v>
      </c>
      <c r="H10" s="62"/>
    </row>
    <row r="11" spans="1:8" ht="22.5" customHeight="1">
      <c r="A11" s="8" t="s">
        <v>29</v>
      </c>
      <c r="B11" s="11">
        <v>350</v>
      </c>
      <c r="C11" s="12">
        <v>53</v>
      </c>
      <c r="D11" s="13">
        <f>C11*1.5</f>
        <v>79.5</v>
      </c>
      <c r="E11" s="11">
        <v>340</v>
      </c>
      <c r="F11" s="12">
        <v>50</v>
      </c>
      <c r="G11" s="13">
        <f>F11*1.5</f>
        <v>75</v>
      </c>
      <c r="H11" s="62"/>
    </row>
    <row r="12" spans="1:8" ht="22.5" customHeight="1">
      <c r="A12" s="8" t="s">
        <v>30</v>
      </c>
      <c r="B12" s="11">
        <v>315</v>
      </c>
      <c r="C12" s="12">
        <v>44</v>
      </c>
      <c r="D12" s="13">
        <v>132</v>
      </c>
      <c r="E12" s="11">
        <v>305</v>
      </c>
      <c r="F12" s="12">
        <v>41</v>
      </c>
      <c r="G12" s="13">
        <v>123</v>
      </c>
      <c r="H12" s="62"/>
    </row>
    <row r="13" spans="1:8" ht="27.75" customHeight="1">
      <c r="A13" s="8" t="s">
        <v>48</v>
      </c>
      <c r="B13" s="11">
        <v>265</v>
      </c>
      <c r="C13" s="12">
        <v>36</v>
      </c>
      <c r="D13" s="13">
        <f>C13*1.5</f>
        <v>54</v>
      </c>
      <c r="E13" s="11">
        <v>255</v>
      </c>
      <c r="F13" s="12">
        <v>33</v>
      </c>
      <c r="G13" s="13">
        <f>F13*1.5</f>
        <v>49.5</v>
      </c>
      <c r="H13" s="62"/>
    </row>
    <row r="14" spans="1:8" ht="22.5" customHeight="1">
      <c r="A14" s="8" t="s">
        <v>35</v>
      </c>
      <c r="B14" s="11">
        <v>255</v>
      </c>
      <c r="C14" s="12">
        <v>34</v>
      </c>
      <c r="D14" s="13">
        <f>C14*1.5</f>
        <v>51</v>
      </c>
      <c r="E14" s="11">
        <v>245</v>
      </c>
      <c r="F14" s="12">
        <v>31</v>
      </c>
      <c r="G14" s="13">
        <f>F14*1.5</f>
        <v>46.5</v>
      </c>
      <c r="H14" s="62"/>
    </row>
    <row r="15" spans="1:8" ht="30" customHeight="1">
      <c r="A15" s="8" t="s">
        <v>43</v>
      </c>
      <c r="B15" s="11">
        <v>295</v>
      </c>
      <c r="C15" s="12">
        <v>41</v>
      </c>
      <c r="D15" s="13">
        <f>C15*3</f>
        <v>123</v>
      </c>
      <c r="E15" s="11">
        <v>285</v>
      </c>
      <c r="F15" s="12">
        <v>38</v>
      </c>
      <c r="G15" s="13">
        <f>F15*3</f>
        <v>114</v>
      </c>
      <c r="H15" s="62"/>
    </row>
    <row r="16" spans="1:8" ht="30" customHeight="1">
      <c r="A16" s="10" t="s">
        <v>44</v>
      </c>
      <c r="B16" s="11">
        <v>295</v>
      </c>
      <c r="C16" s="12">
        <v>40</v>
      </c>
      <c r="D16" s="13">
        <v>120</v>
      </c>
      <c r="E16" s="11">
        <v>285</v>
      </c>
      <c r="F16" s="12">
        <v>37</v>
      </c>
      <c r="G16" s="13">
        <f>F16*3</f>
        <v>111</v>
      </c>
      <c r="H16" s="62"/>
    </row>
    <row r="17" spans="1:8" ht="26.25" customHeight="1">
      <c r="A17" s="8" t="s">
        <v>31</v>
      </c>
      <c r="B17" s="11">
        <v>165</v>
      </c>
      <c r="C17" s="12">
        <v>39</v>
      </c>
      <c r="D17" s="13">
        <v>78</v>
      </c>
      <c r="E17" s="11">
        <v>155</v>
      </c>
      <c r="F17" s="12">
        <v>34</v>
      </c>
      <c r="G17" s="13">
        <v>68</v>
      </c>
      <c r="H17" s="62"/>
    </row>
    <row r="18" spans="1:8" ht="22.5" customHeight="1">
      <c r="A18" s="8" t="s">
        <v>32</v>
      </c>
      <c r="B18" s="11">
        <v>335</v>
      </c>
      <c r="C18" s="9">
        <v>34</v>
      </c>
      <c r="D18" s="13">
        <v>51</v>
      </c>
      <c r="E18" s="11">
        <v>325</v>
      </c>
      <c r="F18" s="9">
        <v>31</v>
      </c>
      <c r="G18" s="13">
        <f>F18*1.5</f>
        <v>46.5</v>
      </c>
      <c r="H18" s="62"/>
    </row>
    <row r="19" spans="1:8" ht="22.5" customHeight="1">
      <c r="A19" s="8" t="s">
        <v>49</v>
      </c>
      <c r="B19" s="11">
        <v>265</v>
      </c>
      <c r="C19" s="12">
        <v>34</v>
      </c>
      <c r="D19" s="13">
        <v>51</v>
      </c>
      <c r="E19" s="11">
        <v>255</v>
      </c>
      <c r="F19" s="12">
        <v>31</v>
      </c>
      <c r="G19" s="13">
        <f>F19*1.5</f>
        <v>46.5</v>
      </c>
      <c r="H19" s="62"/>
    </row>
    <row r="20" spans="1:8" ht="22.5" customHeight="1" thickBot="1">
      <c r="A20" s="34" t="s">
        <v>45</v>
      </c>
      <c r="B20" s="15">
        <v>245</v>
      </c>
      <c r="C20" s="16">
        <v>30</v>
      </c>
      <c r="D20" s="17">
        <v>45</v>
      </c>
      <c r="E20" s="15">
        <v>245</v>
      </c>
      <c r="F20" s="16">
        <v>30</v>
      </c>
      <c r="G20" s="17">
        <v>45</v>
      </c>
      <c r="H20" s="62"/>
    </row>
    <row r="21" spans="1:8" ht="22.5" customHeight="1" thickBot="1">
      <c r="A21" s="46" t="s">
        <v>18</v>
      </c>
      <c r="B21" s="47"/>
      <c r="C21" s="47"/>
      <c r="D21" s="47"/>
      <c r="E21" s="47"/>
      <c r="F21" s="47"/>
      <c r="G21" s="18"/>
      <c r="H21" s="19"/>
    </row>
  </sheetData>
  <sheetProtection formatCells="0" formatColumns="0" formatRows="0" insertColumns="0" insertRows="0" insertHyperlinks="0" deleteColumns="0" deleteRows="0" sort="0" autoFilter="0" pivotTables="0"/>
  <mergeCells count="8">
    <mergeCell ref="A21:F21"/>
    <mergeCell ref="A3:A4"/>
    <mergeCell ref="H3:H4"/>
    <mergeCell ref="H5:H20"/>
    <mergeCell ref="A1:B1"/>
    <mergeCell ref="A2:H2"/>
    <mergeCell ref="B3:D3"/>
    <mergeCell ref="E3:G3"/>
  </mergeCells>
  <printOptions horizontalCentered="1" verticalCentered="1"/>
  <pageMargins left="0.56" right="0.313888888888889" top="0.26" bottom="0.3" header="0.235416666666667" footer="0.235416666666667"/>
  <pageSetup fitToWidth="0" fitToHeight="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deng</cp:lastModifiedBy>
  <cp:lastPrinted>2016-03-16T06:38:43Z</cp:lastPrinted>
  <dcterms:created xsi:type="dcterms:W3CDTF">2002-03-28T10:00:00Z</dcterms:created>
  <dcterms:modified xsi:type="dcterms:W3CDTF">2016-03-18T06:34:51Z</dcterms:modified>
  <cp:category/>
  <cp:version/>
  <cp:contentType/>
  <cp:contentStatus/>
</cp:coreProperties>
</file>