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95" windowHeight="120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<sst xmlns="http://schemas.openxmlformats.org/spreadsheetml/2006/main" count="197" uniqueCount="121">
  <si>
    <t>学术型专业
/专业学位类别
（领域）代码</t>
  </si>
  <si>
    <t>接收农
村师资
计划人数</t>
  </si>
  <si>
    <t>长学制
转入
人数</t>
  </si>
  <si>
    <t>强军
计划</t>
  </si>
  <si>
    <t>援藏
计划</t>
  </si>
  <si>
    <t>少民
骨干
计划</t>
  </si>
  <si>
    <t>院系所名称</t>
  </si>
  <si>
    <t>001</t>
  </si>
  <si>
    <t>080104</t>
  </si>
  <si>
    <t>工程力学</t>
  </si>
  <si>
    <t>080500</t>
  </si>
  <si>
    <t>材料科学与工程</t>
  </si>
  <si>
    <t>081402</t>
  </si>
  <si>
    <t>结构工程</t>
  </si>
  <si>
    <t>081405</t>
  </si>
  <si>
    <t>081406</t>
  </si>
  <si>
    <t>桥梁与隧道工程</t>
  </si>
  <si>
    <t>081600</t>
  </si>
  <si>
    <t>测绘科学与技术</t>
  </si>
  <si>
    <t>082301</t>
  </si>
  <si>
    <t>道路与铁道工程</t>
  </si>
  <si>
    <t>085204</t>
  </si>
  <si>
    <t>材料工程</t>
  </si>
  <si>
    <t>085213</t>
  </si>
  <si>
    <t>建筑与土木工程</t>
  </si>
  <si>
    <t>085215</t>
  </si>
  <si>
    <t>测绘工程</t>
  </si>
  <si>
    <t>085222</t>
  </si>
  <si>
    <t>交通运输工程</t>
  </si>
  <si>
    <t>002</t>
  </si>
  <si>
    <t>河海学院</t>
  </si>
  <si>
    <t>070500</t>
  </si>
  <si>
    <t>地理学</t>
  </si>
  <si>
    <t>081401</t>
  </si>
  <si>
    <t>岩土工程</t>
  </si>
  <si>
    <t>081403</t>
  </si>
  <si>
    <t>市政工程</t>
  </si>
  <si>
    <t>081501</t>
  </si>
  <si>
    <t>水文学及水资源</t>
  </si>
  <si>
    <t>081502</t>
  </si>
  <si>
    <t>081503</t>
  </si>
  <si>
    <t>水工结构工程</t>
  </si>
  <si>
    <t>081504</t>
  </si>
  <si>
    <t>水利水电工程</t>
  </si>
  <si>
    <t>081505</t>
  </si>
  <si>
    <t>085214</t>
  </si>
  <si>
    <t>水利工程</t>
  </si>
  <si>
    <t>003</t>
  </si>
  <si>
    <t>交通运输学院</t>
  </si>
  <si>
    <t>082302</t>
  </si>
  <si>
    <t>082303</t>
  </si>
  <si>
    <t>082304</t>
  </si>
  <si>
    <t>载运工具运用工程</t>
  </si>
  <si>
    <t>004</t>
  </si>
  <si>
    <t>080200</t>
  </si>
  <si>
    <t>机械工程</t>
  </si>
  <si>
    <t>081404</t>
  </si>
  <si>
    <t>085201</t>
  </si>
  <si>
    <t>085234</t>
  </si>
  <si>
    <t>车辆工程</t>
  </si>
  <si>
    <t>005</t>
  </si>
  <si>
    <t>081103</t>
  </si>
  <si>
    <t>系统工程</t>
  </si>
  <si>
    <t>085236</t>
  </si>
  <si>
    <t>工业工程</t>
  </si>
  <si>
    <t>085239</t>
  </si>
  <si>
    <t>项目管理</t>
  </si>
  <si>
    <t>085240</t>
  </si>
  <si>
    <t>物流工程</t>
  </si>
  <si>
    <t>087100</t>
  </si>
  <si>
    <t>管理科学与工程</t>
  </si>
  <si>
    <t>120100</t>
  </si>
  <si>
    <t>120202</t>
  </si>
  <si>
    <t>企业管理</t>
  </si>
  <si>
    <t>120204</t>
  </si>
  <si>
    <t>技术经济及管理</t>
  </si>
  <si>
    <t>006</t>
  </si>
  <si>
    <t>信息科学与工程学院</t>
  </si>
  <si>
    <t>081200</t>
  </si>
  <si>
    <t>计算机科学与技术</t>
  </si>
  <si>
    <t>083500</t>
  </si>
  <si>
    <t>软件工程</t>
  </si>
  <si>
    <t>007</t>
  </si>
  <si>
    <t>030500</t>
  </si>
  <si>
    <t>马克思主义理论</t>
  </si>
  <si>
    <t>008</t>
  </si>
  <si>
    <t>人文学院</t>
  </si>
  <si>
    <t>120203</t>
  </si>
  <si>
    <t>旅游管理</t>
  </si>
  <si>
    <t>009</t>
  </si>
  <si>
    <t>0823Z2</t>
  </si>
  <si>
    <t>交通运输经济</t>
  </si>
  <si>
    <t>120201</t>
  </si>
  <si>
    <t>会计学</t>
  </si>
  <si>
    <t>010</t>
  </si>
  <si>
    <t>085223</t>
  </si>
  <si>
    <t>船舶与海洋工程</t>
  </si>
  <si>
    <t>合计</t>
  </si>
  <si>
    <t>学术型小计</t>
  </si>
  <si>
    <t>专业学位小计</t>
  </si>
  <si>
    <t>接收推
免硕士
生人数</t>
  </si>
  <si>
    <t>单考
计划</t>
  </si>
  <si>
    <t>学术型专业
/专业学位
类别（领域）名称</t>
  </si>
  <si>
    <t>院系
所码</t>
  </si>
  <si>
    <t>退役士兵</t>
  </si>
  <si>
    <t>土木工程学院</t>
  </si>
  <si>
    <t>防灾减灾工程及防护工程</t>
  </si>
  <si>
    <t>水力学及河流动力学</t>
  </si>
  <si>
    <t>港口、海岸及近海工程</t>
  </si>
  <si>
    <t>交通信息工程及控制</t>
  </si>
  <si>
    <t>交通运输规划与管理</t>
  </si>
  <si>
    <t>机电与车辆工程学院</t>
  </si>
  <si>
    <t>供热、供燃气、通风及空调工程</t>
  </si>
  <si>
    <t>航运与船舶工程学院</t>
  </si>
  <si>
    <t>建筑与城市规划学院</t>
  </si>
  <si>
    <t>材料科学与工程学院</t>
  </si>
  <si>
    <t>经济与管理学院</t>
  </si>
  <si>
    <t>011</t>
  </si>
  <si>
    <t>思想政治理论课教研部</t>
  </si>
  <si>
    <t>招生
规模</t>
  </si>
  <si>
    <t>重庆交通大学2016年硕士研究生招生国家下达计划情况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</si>
</sst>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仿宋"/>
      <family val="3"/>
    </font>
    <font>
      <sz val="12"/>
      <color indexed="10"/>
      <name val="宋体"/>
      <family val="0"/>
    </font>
    <font>
      <b/>
      <sz val="10"/>
      <name val="仿宋"/>
      <family val="3"/>
    </font>
    <font>
      <sz val="10"/>
      <color indexed="17"/>
      <name val="仿宋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5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5.6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30" zoomScaleNormal="130" zoomScalePageLayoutView="0" workbookViewId="0" topLeftCell="A1">
      <selection activeCell="H2" sqref="A1:M50"/>
    </sheetView>
  </sheetViews>
  <sheetFormatPr defaultColWidth="9.00390625" defaultRowHeight="14.25"/>
  <cols>
    <col min="1" max="1" width="5.75390625" style="4" customWidth="1"/>
    <col min="2" max="2" width="16.25390625" style="4" customWidth="1"/>
    <col min="3" max="3" width="12.125" style="4" customWidth="1"/>
    <col min="4" max="4" width="14.625" style="8" customWidth="1"/>
    <col min="5" max="5" width="5.00390625" style="11" customWidth="1"/>
    <col min="6" max="6" width="6.125" style="8" customWidth="1"/>
    <col min="7" max="7" width="7.25390625" style="8" customWidth="1"/>
    <col min="8" max="8" width="6.00390625" style="8" customWidth="1"/>
    <col min="9" max="10" width="3.25390625" style="8" bestFit="1" customWidth="1"/>
    <col min="11" max="12" width="2.75390625" style="8" customWidth="1"/>
    <col min="13" max="13" width="4.25390625" style="8" customWidth="1"/>
  </cols>
  <sheetData>
    <row r="1" spans="1:13" ht="48" customHeight="1">
      <c r="A1" s="13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1.75" customHeight="1">
      <c r="A2" s="2" t="s">
        <v>103</v>
      </c>
      <c r="B2" s="1" t="s">
        <v>6</v>
      </c>
      <c r="C2" s="2" t="s">
        <v>0</v>
      </c>
      <c r="D2" s="2" t="s">
        <v>102</v>
      </c>
      <c r="E2" s="6" t="s">
        <v>119</v>
      </c>
      <c r="F2" s="2" t="s">
        <v>100</v>
      </c>
      <c r="G2" s="2" t="s">
        <v>1</v>
      </c>
      <c r="H2" s="2" t="s">
        <v>2</v>
      </c>
      <c r="I2" s="2" t="s">
        <v>101</v>
      </c>
      <c r="J2" s="2" t="s">
        <v>3</v>
      </c>
      <c r="K2" s="2" t="s">
        <v>4</v>
      </c>
      <c r="L2" s="2" t="s">
        <v>104</v>
      </c>
      <c r="M2" s="2" t="s">
        <v>5</v>
      </c>
    </row>
    <row r="3" spans="1:13" ht="32.25" customHeight="1">
      <c r="A3" s="12" t="s">
        <v>97</v>
      </c>
      <c r="B3" s="12"/>
      <c r="C3" s="12"/>
      <c r="D3" s="12"/>
      <c r="E3" s="7">
        <f aca="true" t="shared" si="0" ref="E3:M3">E4+E37</f>
        <v>997</v>
      </c>
      <c r="F3" s="3">
        <f t="shared" si="0"/>
        <v>26</v>
      </c>
      <c r="G3" s="3">
        <f t="shared" si="0"/>
        <v>0</v>
      </c>
      <c r="H3" s="3">
        <f t="shared" si="0"/>
        <v>0</v>
      </c>
      <c r="I3" s="3">
        <f t="shared" si="0"/>
        <v>0</v>
      </c>
      <c r="J3" s="3">
        <f t="shared" si="0"/>
        <v>0</v>
      </c>
      <c r="K3" s="3">
        <f t="shared" si="0"/>
        <v>0</v>
      </c>
      <c r="L3" s="3">
        <f t="shared" si="0"/>
        <v>3</v>
      </c>
      <c r="M3" s="3">
        <f t="shared" si="0"/>
        <v>0</v>
      </c>
    </row>
    <row r="4" spans="1:13" ht="25.5" customHeight="1">
      <c r="A4" s="12" t="s">
        <v>98</v>
      </c>
      <c r="B4" s="12"/>
      <c r="C4" s="12"/>
      <c r="D4" s="12"/>
      <c r="E4" s="7">
        <f>SUM(E5:E36)</f>
        <v>491</v>
      </c>
      <c r="F4" s="3">
        <f aca="true" t="shared" si="1" ref="F4:M4">SUM(F5:F36)</f>
        <v>24</v>
      </c>
      <c r="G4" s="3">
        <f t="shared" si="1"/>
        <v>0</v>
      </c>
      <c r="H4" s="3">
        <f t="shared" si="1"/>
        <v>0</v>
      </c>
      <c r="I4" s="3">
        <f t="shared" si="1"/>
        <v>0</v>
      </c>
      <c r="J4" s="3">
        <f t="shared" si="1"/>
        <v>0</v>
      </c>
      <c r="K4" s="3">
        <f t="shared" si="1"/>
        <v>0</v>
      </c>
      <c r="L4" s="3">
        <f t="shared" si="1"/>
        <v>0</v>
      </c>
      <c r="M4" s="3">
        <f t="shared" si="1"/>
        <v>0</v>
      </c>
    </row>
    <row r="5" spans="1:13" ht="14.25">
      <c r="A5" s="3" t="s">
        <v>7</v>
      </c>
      <c r="B5" s="3" t="s">
        <v>105</v>
      </c>
      <c r="C5" s="3" t="s">
        <v>8</v>
      </c>
      <c r="D5" s="3" t="s">
        <v>9</v>
      </c>
      <c r="E5" s="7">
        <v>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</row>
    <row r="6" spans="1:13" ht="14.25">
      <c r="A6" s="3" t="s">
        <v>7</v>
      </c>
      <c r="B6" s="3" t="s">
        <v>105</v>
      </c>
      <c r="C6" s="3" t="s">
        <v>12</v>
      </c>
      <c r="D6" s="3" t="s">
        <v>13</v>
      </c>
      <c r="E6" s="7">
        <v>25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ht="14.25">
      <c r="A7" s="3" t="s">
        <v>7</v>
      </c>
      <c r="B7" s="3" t="s">
        <v>105</v>
      </c>
      <c r="C7" s="3" t="s">
        <v>14</v>
      </c>
      <c r="D7" s="3" t="s">
        <v>106</v>
      </c>
      <c r="E7" s="7">
        <v>4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4.25">
      <c r="A8" s="3" t="s">
        <v>7</v>
      </c>
      <c r="B8" s="3" t="s">
        <v>105</v>
      </c>
      <c r="C8" s="3" t="s">
        <v>15</v>
      </c>
      <c r="D8" s="9" t="s">
        <v>16</v>
      </c>
      <c r="E8" s="7">
        <v>90</v>
      </c>
      <c r="F8" s="3">
        <v>8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s="5" customFormat="1" ht="14.25">
      <c r="A9" s="3" t="s">
        <v>7</v>
      </c>
      <c r="B9" s="3" t="s">
        <v>105</v>
      </c>
      <c r="C9" s="3" t="s">
        <v>17</v>
      </c>
      <c r="D9" s="3" t="s">
        <v>18</v>
      </c>
      <c r="E9" s="7">
        <v>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>
      <c r="A10" s="3" t="s">
        <v>7</v>
      </c>
      <c r="B10" s="3" t="s">
        <v>105</v>
      </c>
      <c r="C10" s="3" t="s">
        <v>19</v>
      </c>
      <c r="D10" s="3" t="s">
        <v>20</v>
      </c>
      <c r="E10" s="7">
        <v>85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s="5" customFormat="1" ht="14.25">
      <c r="A11" s="3" t="s">
        <v>29</v>
      </c>
      <c r="B11" s="3" t="s">
        <v>30</v>
      </c>
      <c r="C11" s="3" t="s">
        <v>33</v>
      </c>
      <c r="D11" s="3" t="s">
        <v>34</v>
      </c>
      <c r="E11" s="7">
        <v>12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5" customFormat="1" ht="14.25">
      <c r="A12" s="3" t="s">
        <v>29</v>
      </c>
      <c r="B12" s="3" t="s">
        <v>30</v>
      </c>
      <c r="C12" s="3" t="s">
        <v>35</v>
      </c>
      <c r="D12" s="3" t="s">
        <v>36</v>
      </c>
      <c r="E12" s="7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5" customFormat="1" ht="14.25">
      <c r="A13" s="3" t="s">
        <v>29</v>
      </c>
      <c r="B13" s="3" t="s">
        <v>30</v>
      </c>
      <c r="C13" s="3" t="s">
        <v>37</v>
      </c>
      <c r="D13" s="3" t="s">
        <v>38</v>
      </c>
      <c r="E13" s="7">
        <v>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s="5" customFormat="1" ht="14.25">
      <c r="A14" s="3" t="s">
        <v>29</v>
      </c>
      <c r="B14" s="3" t="s">
        <v>30</v>
      </c>
      <c r="C14" s="3" t="s">
        <v>39</v>
      </c>
      <c r="D14" s="3" t="s">
        <v>107</v>
      </c>
      <c r="E14" s="7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14.25">
      <c r="A15" s="3" t="s">
        <v>29</v>
      </c>
      <c r="B15" s="3" t="s">
        <v>30</v>
      </c>
      <c r="C15" s="3" t="s">
        <v>40</v>
      </c>
      <c r="D15" s="3" t="s">
        <v>41</v>
      </c>
      <c r="E15" s="7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4.25">
      <c r="A16" s="3" t="s">
        <v>29</v>
      </c>
      <c r="B16" s="3" t="s">
        <v>30</v>
      </c>
      <c r="C16" s="3" t="s">
        <v>42</v>
      </c>
      <c r="D16" s="9" t="s">
        <v>43</v>
      </c>
      <c r="E16" s="7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s="5" customFormat="1" ht="14.25">
      <c r="A17" s="3" t="s">
        <v>29</v>
      </c>
      <c r="B17" s="3" t="s">
        <v>30</v>
      </c>
      <c r="C17" s="3" t="s">
        <v>44</v>
      </c>
      <c r="D17" s="3" t="s">
        <v>108</v>
      </c>
      <c r="E17" s="7">
        <v>35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5" customFormat="1" ht="14.25">
      <c r="A18" s="3" t="s">
        <v>47</v>
      </c>
      <c r="B18" s="3" t="s">
        <v>48</v>
      </c>
      <c r="C18" s="3" t="s">
        <v>49</v>
      </c>
      <c r="D18" s="3" t="s">
        <v>109</v>
      </c>
      <c r="E18" s="7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24">
      <c r="A19" s="3" t="s">
        <v>47</v>
      </c>
      <c r="B19" s="3" t="s">
        <v>48</v>
      </c>
      <c r="C19" s="3" t="s">
        <v>50</v>
      </c>
      <c r="D19" s="9" t="s">
        <v>110</v>
      </c>
      <c r="E19" s="7">
        <v>23</v>
      </c>
      <c r="F19" s="3">
        <v>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3" t="s">
        <v>47</v>
      </c>
      <c r="B20" s="3" t="s">
        <v>48</v>
      </c>
      <c r="C20" s="3" t="s">
        <v>51</v>
      </c>
      <c r="D20" s="9" t="s">
        <v>52</v>
      </c>
      <c r="E20" s="7">
        <v>12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s="5" customFormat="1" ht="14.25">
      <c r="A21" s="3" t="s">
        <v>53</v>
      </c>
      <c r="B21" s="3" t="s">
        <v>111</v>
      </c>
      <c r="C21" s="3" t="s">
        <v>54</v>
      </c>
      <c r="D21" s="9" t="s">
        <v>55</v>
      </c>
      <c r="E21" s="7">
        <v>25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5" customFormat="1" ht="14.25">
      <c r="A22" s="3" t="s">
        <v>53</v>
      </c>
      <c r="B22" s="3" t="s">
        <v>111</v>
      </c>
      <c r="C22" s="3" t="s">
        <v>10</v>
      </c>
      <c r="D22" s="3" t="s">
        <v>11</v>
      </c>
      <c r="E22" s="7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s="5" customFormat="1" ht="14.25">
      <c r="A23" s="3" t="s">
        <v>53</v>
      </c>
      <c r="B23" s="3" t="s">
        <v>111</v>
      </c>
      <c r="C23" s="3" t="s">
        <v>56</v>
      </c>
      <c r="D23" s="3" t="s">
        <v>112</v>
      </c>
      <c r="E23" s="7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3" t="s">
        <v>76</v>
      </c>
      <c r="B24" s="3" t="s">
        <v>114</v>
      </c>
      <c r="C24" s="3" t="s">
        <v>31</v>
      </c>
      <c r="D24" s="3" t="s">
        <v>32</v>
      </c>
      <c r="E24" s="7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s="5" customFormat="1" ht="14.25">
      <c r="A25" s="3" t="s">
        <v>82</v>
      </c>
      <c r="B25" s="3" t="s">
        <v>77</v>
      </c>
      <c r="C25" s="3" t="s">
        <v>78</v>
      </c>
      <c r="D25" s="9" t="s">
        <v>79</v>
      </c>
      <c r="E25" s="7">
        <v>15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4.25">
      <c r="A26" s="3" t="s">
        <v>82</v>
      </c>
      <c r="B26" s="3" t="s">
        <v>77</v>
      </c>
      <c r="C26" s="3" t="s">
        <v>80</v>
      </c>
      <c r="D26" s="3" t="s">
        <v>81</v>
      </c>
      <c r="E26" s="7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s="5" customFormat="1" ht="14.25">
      <c r="A27" s="3" t="s">
        <v>85</v>
      </c>
      <c r="B27" s="3" t="s">
        <v>115</v>
      </c>
      <c r="C27" s="3" t="s">
        <v>10</v>
      </c>
      <c r="D27" s="3" t="s">
        <v>11</v>
      </c>
      <c r="E27" s="7">
        <v>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5" customFormat="1" ht="14.25">
      <c r="A28" s="3" t="s">
        <v>89</v>
      </c>
      <c r="B28" s="3" t="s">
        <v>116</v>
      </c>
      <c r="C28" s="3" t="s">
        <v>61</v>
      </c>
      <c r="D28" s="3" t="s">
        <v>62</v>
      </c>
      <c r="E28" s="7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5" customFormat="1" ht="14.25">
      <c r="A29" s="3" t="s">
        <v>89</v>
      </c>
      <c r="B29" s="3" t="s">
        <v>116</v>
      </c>
      <c r="C29" s="3" t="s">
        <v>90</v>
      </c>
      <c r="D29" s="3" t="s">
        <v>91</v>
      </c>
      <c r="E29" s="7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4.25">
      <c r="A30" s="3" t="s">
        <v>89</v>
      </c>
      <c r="B30" s="3" t="s">
        <v>116</v>
      </c>
      <c r="C30" s="3" t="s">
        <v>69</v>
      </c>
      <c r="D30" s="3" t="s">
        <v>70</v>
      </c>
      <c r="E30" s="7">
        <v>25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3" t="s">
        <v>89</v>
      </c>
      <c r="B31" s="3" t="s">
        <v>116</v>
      </c>
      <c r="C31" s="3" t="s">
        <v>71</v>
      </c>
      <c r="D31" s="3" t="s">
        <v>70</v>
      </c>
      <c r="E31" s="7">
        <v>10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3" t="s">
        <v>89</v>
      </c>
      <c r="B32" s="3" t="s">
        <v>116</v>
      </c>
      <c r="C32" s="3" t="s">
        <v>92</v>
      </c>
      <c r="D32" s="3" t="s">
        <v>93</v>
      </c>
      <c r="E32" s="7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s="5" customFormat="1" ht="14.25">
      <c r="A33" s="3" t="s">
        <v>89</v>
      </c>
      <c r="B33" s="9" t="s">
        <v>116</v>
      </c>
      <c r="C33" s="3" t="s">
        <v>72</v>
      </c>
      <c r="D33" s="3" t="s">
        <v>73</v>
      </c>
      <c r="E33" s="7">
        <v>6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s="5" customFormat="1" ht="14.25">
      <c r="A34" s="3" t="s">
        <v>89</v>
      </c>
      <c r="B34" s="3" t="s">
        <v>116</v>
      </c>
      <c r="C34" s="3" t="s">
        <v>74</v>
      </c>
      <c r="D34" s="3" t="s">
        <v>75</v>
      </c>
      <c r="E34" s="7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s="5" customFormat="1" ht="14.25">
      <c r="A35" s="3" t="s">
        <v>94</v>
      </c>
      <c r="B35" s="3" t="s">
        <v>86</v>
      </c>
      <c r="C35" s="3" t="s">
        <v>87</v>
      </c>
      <c r="D35" s="3" t="s">
        <v>88</v>
      </c>
      <c r="E35" s="7">
        <v>4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s="5" customFormat="1" ht="14.25">
      <c r="A36" s="3" t="s">
        <v>117</v>
      </c>
      <c r="B36" s="3" t="s">
        <v>118</v>
      </c>
      <c r="C36" s="3" t="s">
        <v>83</v>
      </c>
      <c r="D36" s="3" t="s">
        <v>84</v>
      </c>
      <c r="E36" s="7">
        <v>22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31.5" customHeight="1">
      <c r="A37" s="12" t="s">
        <v>99</v>
      </c>
      <c r="B37" s="12"/>
      <c r="C37" s="12"/>
      <c r="D37" s="12"/>
      <c r="E37" s="7">
        <f>SUM(E38:E50)</f>
        <v>506</v>
      </c>
      <c r="F37" s="7">
        <f aca="true" t="shared" si="2" ref="F37:M37">SUM(F38:F50)</f>
        <v>2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3</v>
      </c>
      <c r="M37" s="7">
        <f t="shared" si="2"/>
        <v>0</v>
      </c>
    </row>
    <row r="38" spans="1:13" ht="14.25">
      <c r="A38" s="3" t="s">
        <v>7</v>
      </c>
      <c r="B38" s="3" t="s">
        <v>105</v>
      </c>
      <c r="C38" s="3" t="s">
        <v>23</v>
      </c>
      <c r="D38" s="3" t="s">
        <v>24</v>
      </c>
      <c r="E38" s="7">
        <v>137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</row>
    <row r="39" spans="1:13" ht="14.25">
      <c r="A39" s="3" t="s">
        <v>7</v>
      </c>
      <c r="B39" s="3" t="s">
        <v>105</v>
      </c>
      <c r="C39" s="3" t="s">
        <v>25</v>
      </c>
      <c r="D39" s="3" t="s">
        <v>26</v>
      </c>
      <c r="E39" s="7">
        <v>10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4.25">
      <c r="A40" s="3" t="s">
        <v>7</v>
      </c>
      <c r="B40" s="3" t="s">
        <v>105</v>
      </c>
      <c r="C40" s="3" t="s">
        <v>27</v>
      </c>
      <c r="D40" s="3" t="s">
        <v>28</v>
      </c>
      <c r="E40" s="7">
        <v>81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</row>
    <row r="41" spans="1:13" ht="14.25" customHeight="1">
      <c r="A41" s="3" t="s">
        <v>29</v>
      </c>
      <c r="B41" s="3" t="s">
        <v>30</v>
      </c>
      <c r="C41" s="3" t="s">
        <v>45</v>
      </c>
      <c r="D41" s="3" t="s">
        <v>46</v>
      </c>
      <c r="E41" s="7">
        <v>65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3" t="s">
        <v>47</v>
      </c>
      <c r="B42" s="3" t="s">
        <v>48</v>
      </c>
      <c r="C42" s="3" t="s">
        <v>27</v>
      </c>
      <c r="D42" s="3" t="s">
        <v>28</v>
      </c>
      <c r="E42" s="7">
        <v>50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14.25">
      <c r="A43" s="3" t="s">
        <v>53</v>
      </c>
      <c r="B43" s="3" t="s">
        <v>111</v>
      </c>
      <c r="C43" s="3" t="s">
        <v>57</v>
      </c>
      <c r="D43" s="3" t="s">
        <v>55</v>
      </c>
      <c r="E43" s="7">
        <v>30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4.25">
      <c r="A44" s="3" t="s">
        <v>53</v>
      </c>
      <c r="B44" s="3" t="s">
        <v>111</v>
      </c>
      <c r="C44" s="3" t="s">
        <v>58</v>
      </c>
      <c r="D44" s="3" t="s">
        <v>59</v>
      </c>
      <c r="E44" s="7">
        <v>36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</row>
    <row r="45" spans="1:13" ht="14.25">
      <c r="A45" s="3" t="s">
        <v>60</v>
      </c>
      <c r="B45" s="3" t="s">
        <v>113</v>
      </c>
      <c r="C45" s="3" t="s">
        <v>95</v>
      </c>
      <c r="D45" s="3" t="s">
        <v>96</v>
      </c>
      <c r="E45" s="7">
        <v>10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3" t="s">
        <v>76</v>
      </c>
      <c r="B46" s="3" t="s">
        <v>114</v>
      </c>
      <c r="C46" s="3" t="s">
        <v>23</v>
      </c>
      <c r="D46" s="3" t="s">
        <v>24</v>
      </c>
      <c r="E46" s="7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4.25">
      <c r="A47" s="3" t="s">
        <v>85</v>
      </c>
      <c r="B47" s="3" t="s">
        <v>115</v>
      </c>
      <c r="C47" s="3" t="s">
        <v>21</v>
      </c>
      <c r="D47" s="3" t="s">
        <v>22</v>
      </c>
      <c r="E47" s="7">
        <v>25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3" t="s">
        <v>89</v>
      </c>
      <c r="B48" s="3" t="s">
        <v>116</v>
      </c>
      <c r="C48" s="3" t="s">
        <v>63</v>
      </c>
      <c r="D48" s="3" t="s">
        <v>64</v>
      </c>
      <c r="E48" s="7">
        <v>10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3" t="s">
        <v>89</v>
      </c>
      <c r="B49" s="3" t="s">
        <v>116</v>
      </c>
      <c r="C49" s="3" t="s">
        <v>65</v>
      </c>
      <c r="D49" s="3" t="s">
        <v>66</v>
      </c>
      <c r="E49" s="7">
        <v>3</v>
      </c>
      <c r="F49" s="10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3" t="s">
        <v>89</v>
      </c>
      <c r="B50" s="3" t="s">
        <v>116</v>
      </c>
      <c r="C50" s="3" t="s">
        <v>67</v>
      </c>
      <c r="D50" s="3" t="s">
        <v>68</v>
      </c>
      <c r="E50" s="7">
        <v>44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</sheetData>
  <sheetProtection/>
  <mergeCells count="4">
    <mergeCell ref="A3:D3"/>
    <mergeCell ref="A4:D4"/>
    <mergeCell ref="A37:D37"/>
    <mergeCell ref="A1:M1"/>
  </mergeCells>
  <printOptions/>
  <pageMargins left="0.43" right="0.36" top="0.45" bottom="0.61" header="0.38" footer="0.2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CQJTU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2016-02-01T08:40:51Z</cp:lastPrinted>
  <dcterms:created xsi:type="dcterms:W3CDTF">2015-01-29T04:20:17Z</dcterms:created>
  <dcterms:modified xsi:type="dcterms:W3CDTF">2016-03-23T08:11:59Z</dcterms:modified>
  <cp:category/>
  <cp:version/>
  <cp:contentType/>
  <cp:contentStatus/>
</cp:coreProperties>
</file>