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专项计划" sheetId="1" r:id="rId1"/>
  </sheets>
  <definedNames/>
  <calcPr fullCalcOnLoad="1"/>
</workbook>
</file>

<file path=xl/sharedStrings.xml><?xml version="1.0" encoding="utf-8"?>
<sst xmlns="http://schemas.openxmlformats.org/spreadsheetml/2006/main" count="254" uniqueCount="126">
  <si>
    <t>考生姓名</t>
  </si>
  <si>
    <t>考生编号</t>
  </si>
  <si>
    <t>报考院系</t>
  </si>
  <si>
    <t>报考专业</t>
  </si>
  <si>
    <t>外语口语</t>
  </si>
  <si>
    <t>专业面试</t>
  </si>
  <si>
    <t>外语听力</t>
  </si>
  <si>
    <t>加试成绩1</t>
  </si>
  <si>
    <t>加试成绩2</t>
  </si>
  <si>
    <t>106356316035750</t>
  </si>
  <si>
    <t>朱霆</t>
  </si>
  <si>
    <t>李诗蔚</t>
  </si>
  <si>
    <t>陈国栋</t>
  </si>
  <si>
    <t>周强</t>
  </si>
  <si>
    <t>张茜</t>
  </si>
  <si>
    <t>乌兰</t>
  </si>
  <si>
    <t>马威</t>
  </si>
  <si>
    <t>闵慧</t>
  </si>
  <si>
    <t>马微</t>
  </si>
  <si>
    <t>郭宇</t>
  </si>
  <si>
    <t>闫玉婷</t>
  </si>
  <si>
    <t>马静</t>
  </si>
  <si>
    <t>赵婷</t>
  </si>
  <si>
    <t>宋哲禹</t>
  </si>
  <si>
    <t>孙岩</t>
  </si>
  <si>
    <t>松哈尔</t>
  </si>
  <si>
    <t>李雪莹</t>
  </si>
  <si>
    <t>谭茜木</t>
  </si>
  <si>
    <t>月梅</t>
  </si>
  <si>
    <t>王宇琦</t>
  </si>
  <si>
    <t>圣雷</t>
  </si>
  <si>
    <t>陈淑</t>
  </si>
  <si>
    <t>张洋</t>
  </si>
  <si>
    <t>吴丽莹</t>
  </si>
  <si>
    <t>吴磊</t>
  </si>
  <si>
    <t>关琳</t>
  </si>
  <si>
    <t>王旭</t>
  </si>
  <si>
    <t>张嗣昌</t>
  </si>
  <si>
    <t>罗贺楠</t>
  </si>
  <si>
    <t>方艺舟</t>
  </si>
  <si>
    <t>张莹莹</t>
  </si>
  <si>
    <t>姜珊</t>
  </si>
  <si>
    <t>思想政治理论课教研部</t>
  </si>
  <si>
    <t>教育科学学院</t>
  </si>
  <si>
    <t>文学院</t>
  </si>
  <si>
    <t>外语学院</t>
  </si>
  <si>
    <t>数学学院</t>
  </si>
  <si>
    <t>化学学院</t>
  </si>
  <si>
    <t>生命科学学院</t>
  </si>
  <si>
    <t>计算机科学与技术学院</t>
  </si>
  <si>
    <t>体育学院</t>
  </si>
  <si>
    <t>音乐学院</t>
  </si>
  <si>
    <t>美术学院</t>
  </si>
  <si>
    <t>思想政治教育</t>
  </si>
  <si>
    <t>教育学</t>
  </si>
  <si>
    <t>小学教育</t>
  </si>
  <si>
    <t>学前教育</t>
  </si>
  <si>
    <t>学科教学（语文）</t>
  </si>
  <si>
    <t>中国古代文学</t>
  </si>
  <si>
    <t>学科教学（英语）</t>
  </si>
  <si>
    <t>英语笔译</t>
  </si>
  <si>
    <t>化学</t>
  </si>
  <si>
    <t>学科教学（化学）</t>
  </si>
  <si>
    <t>生物学</t>
  </si>
  <si>
    <t>现代教育技术</t>
  </si>
  <si>
    <t>学科教学（体育）</t>
  </si>
  <si>
    <t>学科教学（音乐）</t>
  </si>
  <si>
    <t>复试成绩</t>
  </si>
  <si>
    <t>美术（01油画）</t>
  </si>
  <si>
    <r>
      <t>艺术设计（</t>
    </r>
    <r>
      <rPr>
        <sz val="10"/>
        <rFont val="Arial"/>
        <family val="2"/>
      </rPr>
      <t>02</t>
    </r>
    <r>
      <rPr>
        <sz val="10"/>
        <rFont val="宋体"/>
        <family val="0"/>
      </rPr>
      <t>环境艺术设计）</t>
    </r>
  </si>
  <si>
    <t>复试总分</t>
  </si>
  <si>
    <t>院系所码</t>
  </si>
  <si>
    <t>002</t>
  </si>
  <si>
    <t>003</t>
  </si>
  <si>
    <t>004</t>
  </si>
  <si>
    <t>005</t>
  </si>
  <si>
    <t>007</t>
  </si>
  <si>
    <t>009</t>
  </si>
  <si>
    <t>011</t>
  </si>
  <si>
    <t>013</t>
  </si>
  <si>
    <t>018</t>
  </si>
  <si>
    <t>019</t>
  </si>
  <si>
    <t>020</t>
  </si>
  <si>
    <t>是否拟录取</t>
  </si>
  <si>
    <t>特殊说明</t>
  </si>
  <si>
    <t>是</t>
  </si>
  <si>
    <t>与吉林省教育学院联合培养</t>
  </si>
  <si>
    <t>与新疆高校联合培养</t>
  </si>
  <si>
    <t>待定</t>
  </si>
  <si>
    <t>初试成绩</t>
  </si>
  <si>
    <t xml:space="preserve">65.32 </t>
  </si>
  <si>
    <t xml:space="preserve">69.68 </t>
  </si>
  <si>
    <t xml:space="preserve">61.68 </t>
  </si>
  <si>
    <t xml:space="preserve">60.68 </t>
  </si>
  <si>
    <t xml:space="preserve">59.72 </t>
  </si>
  <si>
    <t xml:space="preserve">70.00 </t>
  </si>
  <si>
    <t xml:space="preserve">65.68 </t>
  </si>
  <si>
    <t xml:space="preserve">56.92 </t>
  </si>
  <si>
    <t xml:space="preserve">72.04 </t>
  </si>
  <si>
    <t xml:space="preserve">76.84 </t>
  </si>
  <si>
    <t xml:space="preserve">73.60 </t>
  </si>
  <si>
    <t xml:space="preserve">69.40 </t>
  </si>
  <si>
    <t xml:space="preserve">75.16 </t>
  </si>
  <si>
    <t xml:space="preserve">70.44 </t>
  </si>
  <si>
    <t xml:space="preserve">70.24 </t>
  </si>
  <si>
    <t xml:space="preserve">81.00 </t>
  </si>
  <si>
    <t xml:space="preserve">69.64 </t>
  </si>
  <si>
    <t xml:space="preserve">64.76 </t>
  </si>
  <si>
    <t xml:space="preserve">64.32 </t>
  </si>
  <si>
    <t xml:space="preserve">67.80 </t>
  </si>
  <si>
    <t xml:space="preserve">56.84 </t>
  </si>
  <si>
    <t xml:space="preserve">62.00 </t>
  </si>
  <si>
    <t xml:space="preserve">61.20 </t>
  </si>
  <si>
    <t xml:space="preserve">59.16 </t>
  </si>
  <si>
    <t xml:space="preserve">63.48 </t>
  </si>
  <si>
    <t xml:space="preserve">65.40 </t>
  </si>
  <si>
    <t xml:space="preserve">72.12 </t>
  </si>
  <si>
    <t xml:space="preserve">73.04 </t>
  </si>
  <si>
    <t xml:space="preserve">75.88 </t>
  </si>
  <si>
    <t xml:space="preserve">61.80 </t>
  </si>
  <si>
    <t xml:space="preserve">63.68 </t>
  </si>
  <si>
    <t>折算总成绩</t>
  </si>
  <si>
    <t>注：折算总成绩为初试总分除以5折算成百分制后乘以60%加上复试总分除以2折算成百分制后乘以40%之和。</t>
  </si>
  <si>
    <t>专项计划</t>
  </si>
  <si>
    <t>少民骨干</t>
  </si>
  <si>
    <t>退役大学生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</si>
</sst>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4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4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4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4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4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4" fillId="1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4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5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28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29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8" borderId="9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36" fillId="30" borderId="11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5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5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5" fillId="39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5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0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1" fillId="28" borderId="15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42" fillId="44" borderId="9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43" fillId="0" borderId="0" applyNumberFormat="0" applyFill="0" applyBorder="0" applyAlignment="0" applyProtection="0"/>
    <xf numFmtId="0" fontId="0" fillId="45" borderId="17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</cellStyleXfs>
  <cellXfs count="29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176" fontId="2" fillId="0" borderId="0" xfId="271" applyNumberFormat="1" applyFont="1" applyFill="1" applyBorder="1" applyAlignment="1">
      <alignment horizontal="center" vertical="center" wrapText="1"/>
      <protection/>
    </xf>
    <xf numFmtId="0" fontId="2" fillId="0" borderId="0" xfId="314" applyFont="1" applyFill="1" applyBorder="1" applyAlignment="1">
      <alignment horizontal="center" vertical="center" wrapText="1"/>
      <protection/>
    </xf>
    <xf numFmtId="0" fontId="2" fillId="0" borderId="0" xfId="170" applyFont="1" applyFill="1" applyBorder="1" applyAlignment="1">
      <alignment horizontal="center" vertical="center" wrapText="1"/>
      <protection/>
    </xf>
    <xf numFmtId="0" fontId="20" fillId="0" borderId="0" xfId="314" applyFont="1" applyFill="1" applyBorder="1" applyAlignment="1">
      <alignment horizontal="center" vertical="center" wrapText="1"/>
      <protection/>
    </xf>
    <xf numFmtId="0" fontId="2" fillId="0" borderId="0" xfId="195" applyFont="1" applyFill="1" applyBorder="1" applyAlignment="1">
      <alignment horizontal="center" vertical="center" wrapText="1"/>
      <protection/>
    </xf>
    <xf numFmtId="0" fontId="20" fillId="0" borderId="0" xfId="166" applyFont="1" applyFill="1" applyBorder="1" applyAlignment="1">
      <alignment horizontal="center" vertical="center" wrapText="1"/>
      <protection/>
    </xf>
    <xf numFmtId="0" fontId="0" fillId="0" borderId="0" xfId="287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0" xfId="294" applyFont="1" applyFill="1" applyBorder="1" applyAlignment="1">
      <alignment horizontal="center" vertical="center"/>
      <protection/>
    </xf>
    <xf numFmtId="0" fontId="2" fillId="0" borderId="0" xfId="314" applyFont="1" applyFill="1" applyBorder="1" applyAlignment="1">
      <alignment horizontal="center" vertical="center"/>
      <protection/>
    </xf>
    <xf numFmtId="49" fontId="0" fillId="0" borderId="0" xfId="287" applyNumberFormat="1" applyFont="1" applyFill="1" applyBorder="1" applyAlignment="1">
      <alignment horizontal="center" vertical="center"/>
      <protection/>
    </xf>
    <xf numFmtId="49" fontId="2" fillId="0" borderId="0" xfId="314" applyNumberFormat="1" applyFont="1" applyFill="1" applyBorder="1" applyAlignment="1">
      <alignment horizontal="center" vertical="center" wrapText="1"/>
      <protection/>
    </xf>
    <xf numFmtId="49" fontId="20" fillId="0" borderId="0" xfId="314" applyNumberFormat="1" applyFont="1" applyFill="1" applyBorder="1" applyAlignment="1">
      <alignment horizontal="center" vertical="center" wrapText="1"/>
      <protection/>
    </xf>
    <xf numFmtId="49" fontId="2" fillId="0" borderId="0" xfId="195" applyNumberFormat="1" applyFont="1" applyFill="1" applyBorder="1" applyAlignment="1">
      <alignment horizontal="center" vertical="center" wrapText="1"/>
      <protection/>
    </xf>
    <xf numFmtId="49" fontId="20" fillId="0" borderId="0" xfId="0" applyNumberFormat="1" applyFont="1" applyFill="1" applyBorder="1" applyAlignment="1">
      <alignment horizontal="center" vertical="center"/>
    </xf>
    <xf numFmtId="49" fontId="2" fillId="0" borderId="0" xfId="314" applyNumberFormat="1" applyFont="1" applyFill="1" applyBorder="1" applyAlignment="1">
      <alignment horizontal="center" vertical="center"/>
      <protection/>
    </xf>
    <xf numFmtId="0" fontId="0" fillId="0" borderId="0" xfId="287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center" vertical="center"/>
    </xf>
    <xf numFmtId="0" fontId="20" fillId="0" borderId="0" xfId="166" applyFont="1" applyFill="1" applyBorder="1" applyAlignment="1">
      <alignment horizontal="center" vertical="center"/>
      <protection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0" fillId="0" borderId="0" xfId="287" applyNumberFormat="1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287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center" vertical="center"/>
    </xf>
  </cellXfs>
  <cellStyles count="41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2" xfId="21"/>
    <cellStyle name="20% - 强调文字颜色 2 2" xfId="22"/>
    <cellStyle name="20% - 强调文字颜色 2 2 2" xfId="23"/>
    <cellStyle name="20% - 强调文字颜色 2 2 2 2" xfId="24"/>
    <cellStyle name="20% - 强调文字颜色 2 2 2 3" xfId="25"/>
    <cellStyle name="20% - 强调文字颜色 2 2 3" xfId="26"/>
    <cellStyle name="20% - 强调文字颜色 3" xfId="27"/>
    <cellStyle name="20% - 强调文字颜色 3 2" xfId="28"/>
    <cellStyle name="20% - 强调文字颜色 3 2 2" xfId="29"/>
    <cellStyle name="20% - 强调文字颜色 3 2 2 2" xfId="30"/>
    <cellStyle name="20% - 强调文字颜色 3 2 2 3" xfId="31"/>
    <cellStyle name="20% - 强调文字颜色 3 2 3" xfId="32"/>
    <cellStyle name="20% - 强调文字颜色 4" xfId="33"/>
    <cellStyle name="20% - 强调文字颜色 4 2" xfId="34"/>
    <cellStyle name="20% - 强调文字颜色 4 2 2" xfId="35"/>
    <cellStyle name="20% - 强调文字颜色 4 2 2 2" xfId="36"/>
    <cellStyle name="20% - 强调文字颜色 4 2 2 3" xfId="37"/>
    <cellStyle name="20% - 强调文字颜色 4 2 3" xfId="38"/>
    <cellStyle name="20% - 强调文字颜色 5" xfId="39"/>
    <cellStyle name="20% - 强调文字颜色 5 2" xfId="40"/>
    <cellStyle name="20% - 强调文字颜色 5 2 2" xfId="41"/>
    <cellStyle name="20% - 强调文字颜色 5 2 2 2" xfId="42"/>
    <cellStyle name="20% - 强调文字颜色 5 2 2 3" xfId="43"/>
    <cellStyle name="20% - 强调文字颜色 5 2 3" xfId="44"/>
    <cellStyle name="20% - 强调文字颜色 6" xfId="45"/>
    <cellStyle name="20% - 强调文字颜色 6 2" xfId="46"/>
    <cellStyle name="20% - 强调文字颜色 6 2 2" xfId="47"/>
    <cellStyle name="20% - 强调文字颜色 6 2 2 2" xfId="48"/>
    <cellStyle name="20% - 强调文字颜色 6 2 2 3" xfId="49"/>
    <cellStyle name="20% - 强调文字颜色 6 2 3" xfId="50"/>
    <cellStyle name="40% - 强调文字颜色 1" xfId="51"/>
    <cellStyle name="40% - 强调文字颜色 1 2" xfId="52"/>
    <cellStyle name="40% - 强调文字颜色 1 2 2" xfId="53"/>
    <cellStyle name="40% - 强调文字颜色 1 2 2 2" xfId="54"/>
    <cellStyle name="40% - 强调文字颜色 1 2 2 3" xfId="55"/>
    <cellStyle name="40% - 强调文字颜色 1 2 3" xfId="56"/>
    <cellStyle name="40% - 强调文字颜色 2" xfId="57"/>
    <cellStyle name="40% - 强调文字颜色 2 2" xfId="58"/>
    <cellStyle name="40% - 强调文字颜色 2 2 2" xfId="59"/>
    <cellStyle name="40% - 强调文字颜色 2 2 2 2" xfId="60"/>
    <cellStyle name="40% - 强调文字颜色 2 2 2 3" xfId="61"/>
    <cellStyle name="40% - 强调文字颜色 2 2 3" xfId="62"/>
    <cellStyle name="40% - 强调文字颜色 3" xfId="63"/>
    <cellStyle name="40% - 强调文字颜色 3 2" xfId="64"/>
    <cellStyle name="40% - 强调文字颜色 3 2 2" xfId="65"/>
    <cellStyle name="40% - 强调文字颜色 3 2 2 2" xfId="66"/>
    <cellStyle name="40% - 强调文字颜色 3 2 2 3" xfId="67"/>
    <cellStyle name="40% - 强调文字颜色 3 2 3" xfId="68"/>
    <cellStyle name="40% - 强调文字颜色 4" xfId="69"/>
    <cellStyle name="40% - 强调文字颜色 4 2" xfId="70"/>
    <cellStyle name="40% - 强调文字颜色 4 2 2" xfId="71"/>
    <cellStyle name="40% - 强调文字颜色 4 2 2 2" xfId="72"/>
    <cellStyle name="40% - 强调文字颜色 4 2 2 3" xfId="73"/>
    <cellStyle name="40% - 强调文字颜色 4 2 3" xfId="74"/>
    <cellStyle name="40% - 强调文字颜色 5" xfId="75"/>
    <cellStyle name="40% - 强调文字颜色 5 2" xfId="76"/>
    <cellStyle name="40% - 强调文字颜色 5 2 2" xfId="77"/>
    <cellStyle name="40% - 强调文字颜色 5 2 2 2" xfId="78"/>
    <cellStyle name="40% - 强调文字颜色 5 2 2 3" xfId="79"/>
    <cellStyle name="40% - 强调文字颜色 5 2 3" xfId="80"/>
    <cellStyle name="40% - 强调文字颜色 6" xfId="81"/>
    <cellStyle name="40% - 强调文字颜色 6 2" xfId="82"/>
    <cellStyle name="40% - 强调文字颜色 6 2 2" xfId="83"/>
    <cellStyle name="40% - 强调文字颜色 6 2 2 2" xfId="84"/>
    <cellStyle name="40% - 强调文字颜色 6 2 2 3" xfId="85"/>
    <cellStyle name="40% - 强调文字颜色 6 2 3" xfId="86"/>
    <cellStyle name="60% - 强调文字颜色 1" xfId="87"/>
    <cellStyle name="60% - 强调文字颜色 1 2" xfId="88"/>
    <cellStyle name="60% - 强调文字颜色 1 2 2" xfId="89"/>
    <cellStyle name="60% - 强调文字颜色 1 2 2 2" xfId="90"/>
    <cellStyle name="60% - 强调文字颜色 1 2 2 3" xfId="91"/>
    <cellStyle name="60% - 强调文字颜色 1 2 3" xfId="92"/>
    <cellStyle name="60% - 强调文字颜色 2" xfId="93"/>
    <cellStyle name="60% - 强调文字颜色 2 2" xfId="94"/>
    <cellStyle name="60% - 强调文字颜色 2 2 2" xfId="95"/>
    <cellStyle name="60% - 强调文字颜色 2 2 2 2" xfId="96"/>
    <cellStyle name="60% - 强调文字颜色 2 2 2 3" xfId="97"/>
    <cellStyle name="60% - 强调文字颜色 2 2 3" xfId="98"/>
    <cellStyle name="60% - 强调文字颜色 3" xfId="99"/>
    <cellStyle name="60% - 强调文字颜色 3 2" xfId="100"/>
    <cellStyle name="60% - 强调文字颜色 3 2 2" xfId="101"/>
    <cellStyle name="60% - 强调文字颜色 3 2 2 2" xfId="102"/>
    <cellStyle name="60% - 强调文字颜色 3 2 2 3" xfId="103"/>
    <cellStyle name="60% - 强调文字颜色 3 2 3" xfId="104"/>
    <cellStyle name="60% - 强调文字颜色 4" xfId="105"/>
    <cellStyle name="60% - 强调文字颜色 4 2" xfId="106"/>
    <cellStyle name="60% - 强调文字颜色 4 2 2" xfId="107"/>
    <cellStyle name="60% - 强调文字颜色 4 2 2 2" xfId="108"/>
    <cellStyle name="60% - 强调文字颜色 4 2 2 3" xfId="109"/>
    <cellStyle name="60% - 强调文字颜色 4 2 3" xfId="110"/>
    <cellStyle name="60% - 强调文字颜色 5" xfId="111"/>
    <cellStyle name="60% - 强调文字颜色 5 2" xfId="112"/>
    <cellStyle name="60% - 强调文字颜色 5 2 2" xfId="113"/>
    <cellStyle name="60% - 强调文字颜色 5 2 2 2" xfId="114"/>
    <cellStyle name="60% - 强调文字颜色 5 2 2 3" xfId="115"/>
    <cellStyle name="60% - 强调文字颜色 5 2 3" xfId="116"/>
    <cellStyle name="60% - 强调文字颜色 6" xfId="117"/>
    <cellStyle name="60% - 强调文字颜色 6 2" xfId="118"/>
    <cellStyle name="60% - 强调文字颜色 6 2 2" xfId="119"/>
    <cellStyle name="60% - 强调文字颜色 6 2 2 2" xfId="120"/>
    <cellStyle name="60% - 强调文字颜色 6 2 2 3" xfId="121"/>
    <cellStyle name="60% - 强调文字颜色 6 2 3" xfId="122"/>
    <cellStyle name="Percent" xfId="123"/>
    <cellStyle name="标题" xfId="124"/>
    <cellStyle name="标题 1" xfId="125"/>
    <cellStyle name="标题 1 2" xfId="126"/>
    <cellStyle name="标题 1 2 2" xfId="127"/>
    <cellStyle name="标题 1 2 2 2" xfId="128"/>
    <cellStyle name="标题 1 2 2 3" xfId="129"/>
    <cellStyle name="标题 1 2 3" xfId="130"/>
    <cellStyle name="标题 2" xfId="131"/>
    <cellStyle name="标题 2 2" xfId="132"/>
    <cellStyle name="标题 2 2 2" xfId="133"/>
    <cellStyle name="标题 2 2 2 2" xfId="134"/>
    <cellStyle name="标题 2 2 2 3" xfId="135"/>
    <cellStyle name="标题 2 2 3" xfId="136"/>
    <cellStyle name="标题 3" xfId="137"/>
    <cellStyle name="标题 3 2" xfId="138"/>
    <cellStyle name="标题 3 2 2" xfId="139"/>
    <cellStyle name="标题 3 2 2 2" xfId="140"/>
    <cellStyle name="标题 3 2 2 3" xfId="141"/>
    <cellStyle name="标题 3 2 3" xfId="142"/>
    <cellStyle name="标题 4" xfId="143"/>
    <cellStyle name="标题 4 2" xfId="144"/>
    <cellStyle name="标题 4 2 2" xfId="145"/>
    <cellStyle name="标题 4 2 2 2" xfId="146"/>
    <cellStyle name="标题 4 2 2 3" xfId="147"/>
    <cellStyle name="标题 4 2 3" xfId="148"/>
    <cellStyle name="标题 5" xfId="149"/>
    <cellStyle name="标题 5 2" xfId="150"/>
    <cellStyle name="标题 5 2 2" xfId="151"/>
    <cellStyle name="标题 5 2 3" xfId="152"/>
    <cellStyle name="标题 5 3" xfId="153"/>
    <cellStyle name="差" xfId="154"/>
    <cellStyle name="差 2" xfId="155"/>
    <cellStyle name="差 2 2" xfId="156"/>
    <cellStyle name="差 2 2 2" xfId="157"/>
    <cellStyle name="差 2 2 3" xfId="158"/>
    <cellStyle name="差 2 3" xfId="159"/>
    <cellStyle name="差_Sheet1" xfId="160"/>
    <cellStyle name="差_Sheet1 2" xfId="161"/>
    <cellStyle name="差_Sheet1 2 2" xfId="162"/>
    <cellStyle name="差_Sheet1 3" xfId="163"/>
    <cellStyle name="常规 10" xfId="164"/>
    <cellStyle name="常规 10 2" xfId="165"/>
    <cellStyle name="常规 10 2 2" xfId="166"/>
    <cellStyle name="常规 10 2 3" xfId="167"/>
    <cellStyle name="常规 10 3" xfId="168"/>
    <cellStyle name="常规 11" xfId="169"/>
    <cellStyle name="常规 11 2" xfId="170"/>
    <cellStyle name="常规 12" xfId="171"/>
    <cellStyle name="常规 12 2" xfId="172"/>
    <cellStyle name="常规 12 3" xfId="173"/>
    <cellStyle name="常规 13" xfId="174"/>
    <cellStyle name="常规 13 2" xfId="175"/>
    <cellStyle name="常规 14" xfId="176"/>
    <cellStyle name="常规 14 2" xfId="177"/>
    <cellStyle name="常规 15" xfId="178"/>
    <cellStyle name="常规 15 2" xfId="179"/>
    <cellStyle name="常规 16" xfId="180"/>
    <cellStyle name="常规 16 2" xfId="181"/>
    <cellStyle name="常规 17" xfId="182"/>
    <cellStyle name="常规 17 2" xfId="183"/>
    <cellStyle name="常规 18" xfId="184"/>
    <cellStyle name="常规 18 2" xfId="185"/>
    <cellStyle name="常规 19" xfId="186"/>
    <cellStyle name="常规 19 2" xfId="187"/>
    <cellStyle name="常规 2" xfId="188"/>
    <cellStyle name="常规 2 2" xfId="189"/>
    <cellStyle name="常规 2 2 2" xfId="190"/>
    <cellStyle name="常规 2 2 2 2" xfId="191"/>
    <cellStyle name="常规 2 2 2 2 2" xfId="192"/>
    <cellStyle name="常规 2 2 2 2 3" xfId="193"/>
    <cellStyle name="常规 2 2 2 3" xfId="194"/>
    <cellStyle name="常规 2 2 3" xfId="195"/>
    <cellStyle name="常规 2 3" xfId="196"/>
    <cellStyle name="常规 2 3 2" xfId="197"/>
    <cellStyle name="常规 2 3 2 2" xfId="198"/>
    <cellStyle name="常规 2 3 2 2 2" xfId="199"/>
    <cellStyle name="常规 2 3 2 2 3" xfId="200"/>
    <cellStyle name="常规 2 3 2 3" xfId="201"/>
    <cellStyle name="常规 2 3 3" xfId="202"/>
    <cellStyle name="常规 2 4" xfId="203"/>
    <cellStyle name="常规 2 4 2" xfId="204"/>
    <cellStyle name="常规 2 4 2 2" xfId="205"/>
    <cellStyle name="常规 2 4 2 3" xfId="206"/>
    <cellStyle name="常规 2 4 3" xfId="207"/>
    <cellStyle name="常规 2 5" xfId="208"/>
    <cellStyle name="常规 2 5 2" xfId="209"/>
    <cellStyle name="常规 2 5 2 2" xfId="210"/>
    <cellStyle name="常规 2 5 2 3" xfId="211"/>
    <cellStyle name="常规 2 5 3" xfId="212"/>
    <cellStyle name="常规 2 5 4" xfId="213"/>
    <cellStyle name="常规 20" xfId="214"/>
    <cellStyle name="常规 20 2" xfId="215"/>
    <cellStyle name="常规 21" xfId="216"/>
    <cellStyle name="常规 21 2" xfId="217"/>
    <cellStyle name="常规 22" xfId="218"/>
    <cellStyle name="常规 22 2" xfId="219"/>
    <cellStyle name="常规 23" xfId="220"/>
    <cellStyle name="常规 23 2" xfId="221"/>
    <cellStyle name="常规 24" xfId="222"/>
    <cellStyle name="常规 24 2" xfId="223"/>
    <cellStyle name="常规 25" xfId="224"/>
    <cellStyle name="常规 25 2" xfId="225"/>
    <cellStyle name="常规 26" xfId="226"/>
    <cellStyle name="常规 26 2" xfId="227"/>
    <cellStyle name="常规 27" xfId="228"/>
    <cellStyle name="常规 27 2" xfId="229"/>
    <cellStyle name="常规 28" xfId="230"/>
    <cellStyle name="常规 28 2" xfId="231"/>
    <cellStyle name="常规 29" xfId="232"/>
    <cellStyle name="常规 29 2" xfId="233"/>
    <cellStyle name="常规 3" xfId="234"/>
    <cellStyle name="常规 3 2" xfId="235"/>
    <cellStyle name="常规 3 2 2" xfId="236"/>
    <cellStyle name="常规 3 2 2 2" xfId="237"/>
    <cellStyle name="常规 3 2 2 2 2" xfId="238"/>
    <cellStyle name="常规 3 2 2 2 3" xfId="239"/>
    <cellStyle name="常规 3 2 2 3" xfId="240"/>
    <cellStyle name="常规 3 2 3" xfId="241"/>
    <cellStyle name="常规 3 2 3 2" xfId="242"/>
    <cellStyle name="常规 3 2 4" xfId="243"/>
    <cellStyle name="常规 3 2 5" xfId="244"/>
    <cellStyle name="常规 3 3" xfId="245"/>
    <cellStyle name="常规 3 3 2" xfId="246"/>
    <cellStyle name="常规 3 3 2 2" xfId="247"/>
    <cellStyle name="常规 3 3 2 2 2" xfId="248"/>
    <cellStyle name="常规 3 3 2 2 3" xfId="249"/>
    <cellStyle name="常规 3 3 2 3" xfId="250"/>
    <cellStyle name="常规 3 3 3" xfId="251"/>
    <cellStyle name="常规 3 4" xfId="252"/>
    <cellStyle name="常规 3 4 2" xfId="253"/>
    <cellStyle name="常规 3 4 2 2" xfId="254"/>
    <cellStyle name="常规 3 4 2 3" xfId="255"/>
    <cellStyle name="常规 3 4 3" xfId="256"/>
    <cellStyle name="常规 3 5" xfId="257"/>
    <cellStyle name="常规 3 5 2" xfId="258"/>
    <cellStyle name="常规 3 5 2 2" xfId="259"/>
    <cellStyle name="常规 3 5 2 3" xfId="260"/>
    <cellStyle name="常规 3 5 3" xfId="261"/>
    <cellStyle name="常规 3 6" xfId="262"/>
    <cellStyle name="常规 30" xfId="263"/>
    <cellStyle name="常规 30 2" xfId="264"/>
    <cellStyle name="常规 31" xfId="265"/>
    <cellStyle name="常规 31 2" xfId="266"/>
    <cellStyle name="常规 32" xfId="267"/>
    <cellStyle name="常规 32 2" xfId="268"/>
    <cellStyle name="常规 33" xfId="269"/>
    <cellStyle name="常规 4" xfId="270"/>
    <cellStyle name="常规 4 2" xfId="271"/>
    <cellStyle name="常规 4 2 2" xfId="272"/>
    <cellStyle name="常规 4 2 2 2" xfId="273"/>
    <cellStyle name="常规 4 2 2 3" xfId="274"/>
    <cellStyle name="常规 4 2 3" xfId="275"/>
    <cellStyle name="常规 4 3" xfId="276"/>
    <cellStyle name="常规 4 3 2" xfId="277"/>
    <cellStyle name="常规 4 3 2 2" xfId="278"/>
    <cellStyle name="常规 4 3 2 3" xfId="279"/>
    <cellStyle name="常规 4 3 3" xfId="280"/>
    <cellStyle name="常规 4 4" xfId="281"/>
    <cellStyle name="常规 4 4 2" xfId="282"/>
    <cellStyle name="常规 4 4 3" xfId="283"/>
    <cellStyle name="常规 4 5" xfId="284"/>
    <cellStyle name="常规 4 6" xfId="285"/>
    <cellStyle name="常规 4 7" xfId="286"/>
    <cellStyle name="常规 5" xfId="287"/>
    <cellStyle name="常规 5 2" xfId="288"/>
    <cellStyle name="常规 5 2 2" xfId="289"/>
    <cellStyle name="常规 5 2 2 2" xfId="290"/>
    <cellStyle name="常规 5 2 2 3" xfId="291"/>
    <cellStyle name="常规 5 2 3" xfId="292"/>
    <cellStyle name="常规 5 3" xfId="293"/>
    <cellStyle name="常规 5 4" xfId="294"/>
    <cellStyle name="常规 6" xfId="295"/>
    <cellStyle name="常规 6 2" xfId="296"/>
    <cellStyle name="常规 6 2 2" xfId="297"/>
    <cellStyle name="常规 6 2 2 2" xfId="298"/>
    <cellStyle name="常规 6 2 2 3" xfId="299"/>
    <cellStyle name="常规 6 2 3" xfId="300"/>
    <cellStyle name="常规 6 3" xfId="301"/>
    <cellStyle name="常规 6 3 2" xfId="302"/>
    <cellStyle name="常规 6 3 3" xfId="303"/>
    <cellStyle name="常规 6 4" xfId="304"/>
    <cellStyle name="常规 6 5" xfId="305"/>
    <cellStyle name="常规 7" xfId="306"/>
    <cellStyle name="常规 7 2" xfId="307"/>
    <cellStyle name="常规 7 2 2" xfId="308"/>
    <cellStyle name="常规 7 2 3" xfId="309"/>
    <cellStyle name="常规 7 3" xfId="310"/>
    <cellStyle name="常规 7 4" xfId="311"/>
    <cellStyle name="常规 8" xfId="312"/>
    <cellStyle name="常规 8 2" xfId="313"/>
    <cellStyle name="常规 9" xfId="314"/>
    <cellStyle name="Hyperlink" xfId="315"/>
    <cellStyle name="好" xfId="316"/>
    <cellStyle name="好 2" xfId="317"/>
    <cellStyle name="好 2 2" xfId="318"/>
    <cellStyle name="好 2 2 2" xfId="319"/>
    <cellStyle name="好 2 2 3" xfId="320"/>
    <cellStyle name="好 2 3" xfId="321"/>
    <cellStyle name="好_Sheet1" xfId="322"/>
    <cellStyle name="好_Sheet1 2" xfId="323"/>
    <cellStyle name="好_Sheet1 2 2" xfId="324"/>
    <cellStyle name="好_Sheet1 3" xfId="325"/>
    <cellStyle name="汇总" xfId="326"/>
    <cellStyle name="汇总 2" xfId="327"/>
    <cellStyle name="汇总 2 2" xfId="328"/>
    <cellStyle name="汇总 2 2 2" xfId="329"/>
    <cellStyle name="汇总 2 2 3" xfId="330"/>
    <cellStyle name="汇总 2 3" xfId="331"/>
    <cellStyle name="Currency" xfId="332"/>
    <cellStyle name="Currency [0]" xfId="333"/>
    <cellStyle name="计算" xfId="334"/>
    <cellStyle name="计算 2" xfId="335"/>
    <cellStyle name="计算 2 2" xfId="336"/>
    <cellStyle name="计算 2 2 2" xfId="337"/>
    <cellStyle name="计算 2 2 3" xfId="338"/>
    <cellStyle name="计算 2 3" xfId="339"/>
    <cellStyle name="检查单元格" xfId="340"/>
    <cellStyle name="检查单元格 2" xfId="341"/>
    <cellStyle name="检查单元格 2 2" xfId="342"/>
    <cellStyle name="检查单元格 2 2 2" xfId="343"/>
    <cellStyle name="检查单元格 2 2 3" xfId="344"/>
    <cellStyle name="检查单元格 2 3" xfId="345"/>
    <cellStyle name="解释性文本" xfId="346"/>
    <cellStyle name="解释性文本 2" xfId="347"/>
    <cellStyle name="解释性文本 2 2" xfId="348"/>
    <cellStyle name="解释性文本 2 2 2" xfId="349"/>
    <cellStyle name="解释性文本 2 2 3" xfId="350"/>
    <cellStyle name="解释性文本 2 3" xfId="351"/>
    <cellStyle name="警告文本" xfId="352"/>
    <cellStyle name="警告文本 2" xfId="353"/>
    <cellStyle name="警告文本 2 2" xfId="354"/>
    <cellStyle name="警告文本 2 2 2" xfId="355"/>
    <cellStyle name="警告文本 2 2 3" xfId="356"/>
    <cellStyle name="警告文本 2 3" xfId="357"/>
    <cellStyle name="链接单元格" xfId="358"/>
    <cellStyle name="链接单元格 2" xfId="359"/>
    <cellStyle name="链接单元格 2 2" xfId="360"/>
    <cellStyle name="链接单元格 2 2 2" xfId="361"/>
    <cellStyle name="链接单元格 2 2 3" xfId="362"/>
    <cellStyle name="链接单元格 2 3" xfId="363"/>
    <cellStyle name="Comma" xfId="364"/>
    <cellStyle name="Comma [0]" xfId="365"/>
    <cellStyle name="强调文字颜色 1" xfId="366"/>
    <cellStyle name="强调文字颜色 1 2" xfId="367"/>
    <cellStyle name="强调文字颜色 1 2 2" xfId="368"/>
    <cellStyle name="强调文字颜色 1 2 2 2" xfId="369"/>
    <cellStyle name="强调文字颜色 1 2 2 3" xfId="370"/>
    <cellStyle name="强调文字颜色 1 2 3" xfId="371"/>
    <cellStyle name="强调文字颜色 2" xfId="372"/>
    <cellStyle name="强调文字颜色 2 2" xfId="373"/>
    <cellStyle name="强调文字颜色 2 2 2" xfId="374"/>
    <cellStyle name="强调文字颜色 2 2 2 2" xfId="375"/>
    <cellStyle name="强调文字颜色 2 2 2 3" xfId="376"/>
    <cellStyle name="强调文字颜色 2 2 3" xfId="377"/>
    <cellStyle name="强调文字颜色 3" xfId="378"/>
    <cellStyle name="强调文字颜色 3 2" xfId="379"/>
    <cellStyle name="强调文字颜色 3 2 2" xfId="380"/>
    <cellStyle name="强调文字颜色 3 2 2 2" xfId="381"/>
    <cellStyle name="强调文字颜色 3 2 2 3" xfId="382"/>
    <cellStyle name="强调文字颜色 3 2 3" xfId="383"/>
    <cellStyle name="强调文字颜色 4" xfId="384"/>
    <cellStyle name="强调文字颜色 4 2" xfId="385"/>
    <cellStyle name="强调文字颜色 4 2 2" xfId="386"/>
    <cellStyle name="强调文字颜色 4 2 2 2" xfId="387"/>
    <cellStyle name="强调文字颜色 4 2 2 3" xfId="388"/>
    <cellStyle name="强调文字颜色 4 2 3" xfId="389"/>
    <cellStyle name="强调文字颜色 5" xfId="390"/>
    <cellStyle name="强调文字颜色 5 2" xfId="391"/>
    <cellStyle name="强调文字颜色 5 2 2" xfId="392"/>
    <cellStyle name="强调文字颜色 5 2 2 2" xfId="393"/>
    <cellStyle name="强调文字颜色 5 2 2 3" xfId="394"/>
    <cellStyle name="强调文字颜色 5 2 3" xfId="395"/>
    <cellStyle name="强调文字颜色 6" xfId="396"/>
    <cellStyle name="强调文字颜色 6 2" xfId="397"/>
    <cellStyle name="强调文字颜色 6 2 2" xfId="398"/>
    <cellStyle name="强调文字颜色 6 2 2 2" xfId="399"/>
    <cellStyle name="强调文字颜色 6 2 2 3" xfId="400"/>
    <cellStyle name="强调文字颜色 6 2 3" xfId="401"/>
    <cellStyle name="适中" xfId="402"/>
    <cellStyle name="适中 2" xfId="403"/>
    <cellStyle name="适中 2 2" xfId="404"/>
    <cellStyle name="适中 2 2 2" xfId="405"/>
    <cellStyle name="适中 2 2 3" xfId="406"/>
    <cellStyle name="适中 2 3" xfId="407"/>
    <cellStyle name="输出" xfId="408"/>
    <cellStyle name="输出 2" xfId="409"/>
    <cellStyle name="输出 2 2" xfId="410"/>
    <cellStyle name="输出 2 2 2" xfId="411"/>
    <cellStyle name="输出 2 2 3" xfId="412"/>
    <cellStyle name="输出 2 3" xfId="413"/>
    <cellStyle name="输入" xfId="414"/>
    <cellStyle name="输入 2" xfId="415"/>
    <cellStyle name="输入 2 2" xfId="416"/>
    <cellStyle name="输入 2 2 2" xfId="417"/>
    <cellStyle name="输入 2 2 3" xfId="418"/>
    <cellStyle name="输入 2 3" xfId="419"/>
    <cellStyle name="Followed Hyperlink" xfId="420"/>
    <cellStyle name="注释" xfId="421"/>
    <cellStyle name="注释 2" xfId="422"/>
    <cellStyle name="注释 2 2" xfId="423"/>
    <cellStyle name="注释 2 2 2" xfId="424"/>
    <cellStyle name="注释 2 2 3" xfId="425"/>
    <cellStyle name="注释 2 3" xfId="4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3">
      <selection activeCell="B25" sqref="B25"/>
    </sheetView>
  </sheetViews>
  <sheetFormatPr defaultColWidth="10.25390625" defaultRowHeight="14.25"/>
  <cols>
    <col min="1" max="1" width="14.875" style="10" customWidth="1"/>
    <col min="2" max="2" width="10.75390625" style="10" customWidth="1"/>
    <col min="3" max="3" width="10.25390625" style="10" customWidth="1"/>
    <col min="4" max="4" width="11.25390625" style="17" customWidth="1"/>
    <col min="5" max="5" width="18.125" style="10" customWidth="1"/>
    <col min="6" max="6" width="23.50390625" style="10" customWidth="1"/>
    <col min="7" max="7" width="10.25390625" style="20" customWidth="1"/>
    <col min="8" max="11" width="10.25390625" style="10" customWidth="1"/>
    <col min="12" max="12" width="12.125" style="10" customWidth="1"/>
    <col min="13" max="13" width="11.125" style="22" customWidth="1"/>
    <col min="14" max="16" width="10.25390625" style="10" customWidth="1"/>
    <col min="17" max="17" width="28.125" style="10" customWidth="1"/>
    <col min="18" max="16384" width="10.25390625" style="10" customWidth="1"/>
  </cols>
  <sheetData>
    <row r="1" spans="1:17" s="9" customFormat="1" ht="18" customHeight="1">
      <c r="A1" s="8" t="s">
        <v>1</v>
      </c>
      <c r="B1" s="8" t="s">
        <v>0</v>
      </c>
      <c r="C1" s="9" t="s">
        <v>83</v>
      </c>
      <c r="D1" s="13" t="s">
        <v>71</v>
      </c>
      <c r="E1" s="8" t="s">
        <v>2</v>
      </c>
      <c r="F1" s="8" t="s">
        <v>3</v>
      </c>
      <c r="G1" s="19" t="s">
        <v>89</v>
      </c>
      <c r="H1" s="8" t="s">
        <v>6</v>
      </c>
      <c r="I1" s="8" t="s">
        <v>4</v>
      </c>
      <c r="J1" s="8" t="s">
        <v>5</v>
      </c>
      <c r="K1" s="8" t="s">
        <v>67</v>
      </c>
      <c r="L1" s="8" t="s">
        <v>70</v>
      </c>
      <c r="M1" s="24" t="s">
        <v>121</v>
      </c>
      <c r="N1" s="8" t="s">
        <v>7</v>
      </c>
      <c r="O1" s="8" t="s">
        <v>8</v>
      </c>
      <c r="P1" s="27" t="s">
        <v>123</v>
      </c>
      <c r="Q1" s="9" t="s">
        <v>84</v>
      </c>
    </row>
    <row r="2" spans="1:16" ht="18" customHeight="1">
      <c r="A2" s="2">
        <v>102056210200025</v>
      </c>
      <c r="B2" s="3" t="s">
        <v>11</v>
      </c>
      <c r="C2" s="10" t="s">
        <v>85</v>
      </c>
      <c r="D2" s="14" t="s">
        <v>72</v>
      </c>
      <c r="E2" s="3" t="s">
        <v>42</v>
      </c>
      <c r="F2" s="3" t="s">
        <v>53</v>
      </c>
      <c r="G2" s="4">
        <v>359</v>
      </c>
      <c r="H2" s="10">
        <v>7</v>
      </c>
      <c r="I2" s="10">
        <v>7</v>
      </c>
      <c r="J2" s="10">
        <v>17</v>
      </c>
      <c r="K2" s="10">
        <v>102</v>
      </c>
      <c r="L2" s="10">
        <f aca="true" t="shared" si="0" ref="L2:L20">SUM(H2:K2)</f>
        <v>133</v>
      </c>
      <c r="M2" s="22" t="s">
        <v>91</v>
      </c>
      <c r="N2" s="10">
        <v>93</v>
      </c>
      <c r="O2" s="10">
        <v>114</v>
      </c>
      <c r="P2" s="28" t="s">
        <v>124</v>
      </c>
    </row>
    <row r="3" spans="1:16" ht="18" customHeight="1">
      <c r="A3" s="2">
        <v>102056210200024</v>
      </c>
      <c r="B3" s="3" t="s">
        <v>10</v>
      </c>
      <c r="C3" s="10" t="s">
        <v>88</v>
      </c>
      <c r="D3" s="14" t="s">
        <v>72</v>
      </c>
      <c r="E3" s="3" t="s">
        <v>42</v>
      </c>
      <c r="F3" s="3" t="s">
        <v>53</v>
      </c>
      <c r="G3" s="4">
        <v>319</v>
      </c>
      <c r="H3" s="10">
        <v>6</v>
      </c>
      <c r="I3" s="10">
        <v>7</v>
      </c>
      <c r="J3" s="10">
        <v>14</v>
      </c>
      <c r="K3" s="10">
        <v>90</v>
      </c>
      <c r="L3" s="10">
        <f t="shared" si="0"/>
        <v>117</v>
      </c>
      <c r="M3" s="22" t="s">
        <v>92</v>
      </c>
      <c r="N3" s="10">
        <v>93</v>
      </c>
      <c r="O3" s="10">
        <v>91</v>
      </c>
      <c r="P3" s="28" t="s">
        <v>124</v>
      </c>
    </row>
    <row r="4" spans="1:16" ht="18" customHeight="1">
      <c r="A4" s="2">
        <v>102056210200037</v>
      </c>
      <c r="B4" s="3" t="s">
        <v>12</v>
      </c>
      <c r="C4" s="10" t="s">
        <v>85</v>
      </c>
      <c r="D4" s="14" t="s">
        <v>72</v>
      </c>
      <c r="E4" s="3" t="s">
        <v>42</v>
      </c>
      <c r="F4" s="3" t="s">
        <v>53</v>
      </c>
      <c r="G4" s="4">
        <v>309</v>
      </c>
      <c r="H4" s="10">
        <v>6</v>
      </c>
      <c r="I4" s="10">
        <v>6</v>
      </c>
      <c r="J4" s="10">
        <v>16</v>
      </c>
      <c r="K4" s="10">
        <v>90</v>
      </c>
      <c r="L4" s="10">
        <f t="shared" si="0"/>
        <v>118</v>
      </c>
      <c r="M4" s="22" t="s">
        <v>93</v>
      </c>
      <c r="N4" s="10">
        <v>95</v>
      </c>
      <c r="O4" s="10">
        <v>113</v>
      </c>
      <c r="P4" s="28" t="s">
        <v>124</v>
      </c>
    </row>
    <row r="5" spans="1:17" ht="18" customHeight="1">
      <c r="A5" s="2">
        <v>102056210200043</v>
      </c>
      <c r="B5" s="3" t="s">
        <v>13</v>
      </c>
      <c r="C5" s="10" t="s">
        <v>85</v>
      </c>
      <c r="D5" s="14" t="s">
        <v>72</v>
      </c>
      <c r="E5" s="3" t="s">
        <v>42</v>
      </c>
      <c r="F5" s="3" t="s">
        <v>53</v>
      </c>
      <c r="G5" s="4">
        <v>261</v>
      </c>
      <c r="H5" s="10">
        <v>7</v>
      </c>
      <c r="I5" s="10">
        <v>6</v>
      </c>
      <c r="J5" s="10">
        <v>16</v>
      </c>
      <c r="K5" s="10">
        <v>113</v>
      </c>
      <c r="L5" s="10">
        <f t="shared" si="0"/>
        <v>142</v>
      </c>
      <c r="M5" s="22" t="s">
        <v>94</v>
      </c>
      <c r="N5" s="10">
        <v>98</v>
      </c>
      <c r="O5" s="10">
        <v>113</v>
      </c>
      <c r="P5" s="28" t="s">
        <v>124</v>
      </c>
      <c r="Q5" s="10" t="s">
        <v>86</v>
      </c>
    </row>
    <row r="6" spans="1:16" ht="18" customHeight="1">
      <c r="A6" s="2">
        <v>102056210300066</v>
      </c>
      <c r="B6" s="3" t="s">
        <v>16</v>
      </c>
      <c r="C6" s="10" t="s">
        <v>85</v>
      </c>
      <c r="D6" s="14" t="s">
        <v>73</v>
      </c>
      <c r="E6" s="3" t="s">
        <v>43</v>
      </c>
      <c r="F6" s="3" t="s">
        <v>54</v>
      </c>
      <c r="G6" s="4">
        <v>340</v>
      </c>
      <c r="H6" s="10">
        <v>8</v>
      </c>
      <c r="I6" s="10">
        <v>8</v>
      </c>
      <c r="J6" s="10">
        <v>17</v>
      </c>
      <c r="K6" s="10">
        <v>113</v>
      </c>
      <c r="L6" s="10">
        <f t="shared" si="0"/>
        <v>146</v>
      </c>
      <c r="M6" s="22" t="s">
        <v>95</v>
      </c>
      <c r="N6" s="10">
        <v>95</v>
      </c>
      <c r="O6" s="10">
        <v>103</v>
      </c>
      <c r="P6" s="28" t="s">
        <v>124</v>
      </c>
    </row>
    <row r="7" spans="1:16" ht="18" customHeight="1">
      <c r="A7" s="2">
        <v>102056210300063</v>
      </c>
      <c r="B7" s="3" t="s">
        <v>15</v>
      </c>
      <c r="C7" s="10" t="s">
        <v>85</v>
      </c>
      <c r="D7" s="14" t="s">
        <v>73</v>
      </c>
      <c r="E7" s="3" t="s">
        <v>43</v>
      </c>
      <c r="F7" s="3" t="s">
        <v>54</v>
      </c>
      <c r="G7" s="4">
        <v>309</v>
      </c>
      <c r="H7" s="10">
        <v>7</v>
      </c>
      <c r="I7" s="10">
        <v>6</v>
      </c>
      <c r="J7" s="10">
        <v>16</v>
      </c>
      <c r="K7" s="10">
        <v>114</v>
      </c>
      <c r="L7" s="10">
        <f t="shared" si="0"/>
        <v>143</v>
      </c>
      <c r="M7" s="22" t="s">
        <v>96</v>
      </c>
      <c r="P7" s="28" t="s">
        <v>124</v>
      </c>
    </row>
    <row r="8" spans="1:16" ht="18" customHeight="1">
      <c r="A8" s="2">
        <v>102056210300076</v>
      </c>
      <c r="B8" s="3" t="s">
        <v>17</v>
      </c>
      <c r="C8" s="10" t="s">
        <v>85</v>
      </c>
      <c r="D8" s="14" t="s">
        <v>73</v>
      </c>
      <c r="E8" s="3" t="s">
        <v>43</v>
      </c>
      <c r="F8" s="3" t="s">
        <v>54</v>
      </c>
      <c r="G8" s="4">
        <v>286</v>
      </c>
      <c r="H8" s="10">
        <v>4</v>
      </c>
      <c r="I8" s="10">
        <v>6</v>
      </c>
      <c r="J8" s="10">
        <v>13</v>
      </c>
      <c r="K8" s="10">
        <v>90</v>
      </c>
      <c r="L8" s="10">
        <f t="shared" si="0"/>
        <v>113</v>
      </c>
      <c r="M8" s="22" t="s">
        <v>97</v>
      </c>
      <c r="P8" s="28" t="s">
        <v>124</v>
      </c>
    </row>
    <row r="9" spans="1:16" ht="18" customHeight="1">
      <c r="A9" s="2">
        <v>102056210300093</v>
      </c>
      <c r="B9" s="3" t="s">
        <v>18</v>
      </c>
      <c r="C9" s="10" t="s">
        <v>85</v>
      </c>
      <c r="D9" s="14" t="s">
        <v>73</v>
      </c>
      <c r="E9" s="3" t="s">
        <v>43</v>
      </c>
      <c r="F9" s="3" t="s">
        <v>55</v>
      </c>
      <c r="G9" s="4">
        <v>377</v>
      </c>
      <c r="H9" s="10">
        <v>3</v>
      </c>
      <c r="I9" s="10">
        <v>8</v>
      </c>
      <c r="J9" s="10">
        <v>16</v>
      </c>
      <c r="K9" s="10">
        <v>107</v>
      </c>
      <c r="L9" s="10">
        <f t="shared" si="0"/>
        <v>134</v>
      </c>
      <c r="M9" s="22" t="s">
        <v>98</v>
      </c>
      <c r="N9" s="10">
        <v>113</v>
      </c>
      <c r="O9" s="10">
        <v>99</v>
      </c>
      <c r="P9" s="28" t="s">
        <v>124</v>
      </c>
    </row>
    <row r="10" spans="1:16" ht="18" customHeight="1">
      <c r="A10" s="2">
        <v>102056210300111</v>
      </c>
      <c r="B10" s="3" t="s">
        <v>20</v>
      </c>
      <c r="C10" s="10" t="s">
        <v>85</v>
      </c>
      <c r="D10" s="14" t="s">
        <v>73</v>
      </c>
      <c r="E10" s="3" t="s">
        <v>43</v>
      </c>
      <c r="F10" s="3" t="s">
        <v>56</v>
      </c>
      <c r="G10" s="4">
        <v>372</v>
      </c>
      <c r="H10" s="10">
        <v>7</v>
      </c>
      <c r="I10" s="10">
        <v>8</v>
      </c>
      <c r="J10" s="10">
        <v>17</v>
      </c>
      <c r="K10" s="10">
        <v>129</v>
      </c>
      <c r="L10" s="10">
        <f t="shared" si="0"/>
        <v>161</v>
      </c>
      <c r="M10" s="22" t="s">
        <v>99</v>
      </c>
      <c r="P10" s="28" t="s">
        <v>124</v>
      </c>
    </row>
    <row r="11" spans="1:16" ht="18" customHeight="1">
      <c r="A11" s="2">
        <v>102056210300101</v>
      </c>
      <c r="B11" s="3" t="s">
        <v>14</v>
      </c>
      <c r="C11" s="10" t="s">
        <v>85</v>
      </c>
      <c r="D11" s="14" t="s">
        <v>73</v>
      </c>
      <c r="E11" s="3" t="s">
        <v>43</v>
      </c>
      <c r="F11" s="3" t="s">
        <v>56</v>
      </c>
      <c r="G11" s="4">
        <v>340</v>
      </c>
      <c r="H11" s="10">
        <v>13</v>
      </c>
      <c r="I11" s="10">
        <v>8</v>
      </c>
      <c r="J11" s="10">
        <v>17</v>
      </c>
      <c r="K11" s="10">
        <v>126</v>
      </c>
      <c r="L11" s="10">
        <f t="shared" si="0"/>
        <v>164</v>
      </c>
      <c r="M11" s="22" t="s">
        <v>100</v>
      </c>
      <c r="P11" s="28" t="s">
        <v>124</v>
      </c>
    </row>
    <row r="12" spans="1:16" ht="18" customHeight="1">
      <c r="A12" s="2">
        <v>102056210300102</v>
      </c>
      <c r="B12" s="3" t="s">
        <v>19</v>
      </c>
      <c r="C12" s="10" t="s">
        <v>85</v>
      </c>
      <c r="D12" s="14" t="s">
        <v>73</v>
      </c>
      <c r="E12" s="3" t="s">
        <v>43</v>
      </c>
      <c r="F12" s="3" t="s">
        <v>56</v>
      </c>
      <c r="G12" s="4">
        <v>335</v>
      </c>
      <c r="H12" s="10">
        <v>5</v>
      </c>
      <c r="I12" s="10">
        <v>7</v>
      </c>
      <c r="J12" s="10">
        <v>16</v>
      </c>
      <c r="K12" s="10">
        <v>118</v>
      </c>
      <c r="L12" s="10">
        <f t="shared" si="0"/>
        <v>146</v>
      </c>
      <c r="M12" s="22" t="s">
        <v>101</v>
      </c>
      <c r="P12" s="28" t="s">
        <v>124</v>
      </c>
    </row>
    <row r="13" spans="1:16" ht="18" customHeight="1">
      <c r="A13" s="2">
        <v>102056210400113</v>
      </c>
      <c r="B13" s="3" t="s">
        <v>21</v>
      </c>
      <c r="C13" s="10" t="s">
        <v>85</v>
      </c>
      <c r="D13" s="14" t="s">
        <v>74</v>
      </c>
      <c r="E13" s="3" t="s">
        <v>44</v>
      </c>
      <c r="F13" s="3" t="s">
        <v>54</v>
      </c>
      <c r="G13" s="4">
        <v>306</v>
      </c>
      <c r="H13" s="10">
        <v>5</v>
      </c>
      <c r="I13" s="10">
        <v>6</v>
      </c>
      <c r="J13" s="10">
        <v>17</v>
      </c>
      <c r="K13" s="10">
        <v>115</v>
      </c>
      <c r="L13" s="10">
        <f t="shared" si="0"/>
        <v>143</v>
      </c>
      <c r="M13" s="22" t="s">
        <v>90</v>
      </c>
      <c r="P13" s="28" t="s">
        <v>124</v>
      </c>
    </row>
    <row r="14" spans="1:16" ht="18" customHeight="1">
      <c r="A14" s="2">
        <v>102056210400134</v>
      </c>
      <c r="B14" s="3" t="s">
        <v>23</v>
      </c>
      <c r="C14" s="10" t="s">
        <v>85</v>
      </c>
      <c r="D14" s="14" t="s">
        <v>74</v>
      </c>
      <c r="E14" s="3" t="s">
        <v>44</v>
      </c>
      <c r="F14" s="3" t="s">
        <v>57</v>
      </c>
      <c r="G14" s="4">
        <v>368</v>
      </c>
      <c r="H14" s="10">
        <v>7</v>
      </c>
      <c r="I14" s="10">
        <v>7</v>
      </c>
      <c r="J14" s="10">
        <v>16</v>
      </c>
      <c r="K14" s="10">
        <v>125</v>
      </c>
      <c r="L14" s="10">
        <f t="shared" si="0"/>
        <v>155</v>
      </c>
      <c r="M14" s="22" t="s">
        <v>102</v>
      </c>
      <c r="P14" s="28" t="s">
        <v>124</v>
      </c>
    </row>
    <row r="15" spans="1:17" ht="18" customHeight="1">
      <c r="A15" s="2">
        <v>102056210400131</v>
      </c>
      <c r="B15" s="3" t="s">
        <v>22</v>
      </c>
      <c r="C15" s="10" t="s">
        <v>85</v>
      </c>
      <c r="D15" s="14" t="s">
        <v>74</v>
      </c>
      <c r="E15" s="3" t="s">
        <v>44</v>
      </c>
      <c r="F15" s="3" t="s">
        <v>57</v>
      </c>
      <c r="G15" s="4">
        <v>327</v>
      </c>
      <c r="H15" s="10">
        <v>7</v>
      </c>
      <c r="I15" s="10">
        <v>7</v>
      </c>
      <c r="J15" s="10">
        <v>17</v>
      </c>
      <c r="K15" s="10">
        <v>125</v>
      </c>
      <c r="L15" s="10">
        <f t="shared" si="0"/>
        <v>156</v>
      </c>
      <c r="M15" s="22" t="s">
        <v>103</v>
      </c>
      <c r="P15" s="28" t="s">
        <v>124</v>
      </c>
      <c r="Q15" s="10" t="s">
        <v>86</v>
      </c>
    </row>
    <row r="16" spans="1:17" ht="18" customHeight="1">
      <c r="A16" s="2">
        <v>102056210400144</v>
      </c>
      <c r="B16" s="3" t="s">
        <v>14</v>
      </c>
      <c r="C16" s="10" t="s">
        <v>85</v>
      </c>
      <c r="D16" s="14" t="s">
        <v>74</v>
      </c>
      <c r="E16" s="3" t="s">
        <v>44</v>
      </c>
      <c r="F16" s="3" t="s">
        <v>57</v>
      </c>
      <c r="G16" s="4">
        <v>362</v>
      </c>
      <c r="H16" s="10">
        <v>8</v>
      </c>
      <c r="I16" s="10">
        <v>8</v>
      </c>
      <c r="J16" s="10">
        <v>19</v>
      </c>
      <c r="K16" s="10">
        <v>99</v>
      </c>
      <c r="L16" s="10">
        <f t="shared" si="0"/>
        <v>134</v>
      </c>
      <c r="M16" s="22" t="s">
        <v>104</v>
      </c>
      <c r="P16" s="28" t="s">
        <v>124</v>
      </c>
      <c r="Q16" s="10" t="s">
        <v>87</v>
      </c>
    </row>
    <row r="17" spans="1:16" ht="18" customHeight="1">
      <c r="A17" s="2">
        <v>102056210400166</v>
      </c>
      <c r="B17" s="3" t="s">
        <v>26</v>
      </c>
      <c r="C17" s="10" t="s">
        <v>85</v>
      </c>
      <c r="D17" s="14" t="s">
        <v>74</v>
      </c>
      <c r="E17" s="3" t="s">
        <v>44</v>
      </c>
      <c r="F17" s="3" t="s">
        <v>58</v>
      </c>
      <c r="G17" s="4">
        <v>390</v>
      </c>
      <c r="H17" s="10">
        <v>7</v>
      </c>
      <c r="I17" s="10">
        <v>8</v>
      </c>
      <c r="J17" s="10">
        <v>17</v>
      </c>
      <c r="K17" s="10">
        <v>139</v>
      </c>
      <c r="L17" s="10">
        <f t="shared" si="0"/>
        <v>171</v>
      </c>
      <c r="M17" s="22" t="s">
        <v>105</v>
      </c>
      <c r="P17" s="28" t="s">
        <v>124</v>
      </c>
    </row>
    <row r="18" spans="1:16" ht="18" customHeight="1">
      <c r="A18" s="2">
        <v>102056210400165</v>
      </c>
      <c r="B18" s="3" t="s">
        <v>25</v>
      </c>
      <c r="C18" s="10" t="s">
        <v>85</v>
      </c>
      <c r="D18" s="14" t="s">
        <v>74</v>
      </c>
      <c r="E18" s="3" t="s">
        <v>44</v>
      </c>
      <c r="F18" s="3" t="s">
        <v>58</v>
      </c>
      <c r="G18" s="4">
        <v>362</v>
      </c>
      <c r="H18" s="10">
        <v>7</v>
      </c>
      <c r="I18" s="10">
        <v>8</v>
      </c>
      <c r="J18" s="10">
        <v>12</v>
      </c>
      <c r="K18" s="10">
        <v>104</v>
      </c>
      <c r="L18" s="10">
        <f t="shared" si="0"/>
        <v>131</v>
      </c>
      <c r="M18" s="22" t="s">
        <v>106</v>
      </c>
      <c r="P18" s="28" t="s">
        <v>124</v>
      </c>
    </row>
    <row r="19" spans="1:16" ht="18" customHeight="1">
      <c r="A19" s="2">
        <v>102056210400148</v>
      </c>
      <c r="B19" s="3" t="s">
        <v>24</v>
      </c>
      <c r="C19" s="10" t="s">
        <v>85</v>
      </c>
      <c r="D19" s="14" t="s">
        <v>74</v>
      </c>
      <c r="E19" s="3" t="s">
        <v>44</v>
      </c>
      <c r="F19" s="3" t="s">
        <v>58</v>
      </c>
      <c r="G19" s="4">
        <v>313</v>
      </c>
      <c r="H19" s="10">
        <v>2</v>
      </c>
      <c r="I19" s="10">
        <v>7</v>
      </c>
      <c r="J19" s="10">
        <v>18</v>
      </c>
      <c r="K19" s="10">
        <v>109</v>
      </c>
      <c r="L19" s="10">
        <f t="shared" si="0"/>
        <v>136</v>
      </c>
      <c r="M19" s="22" t="s">
        <v>107</v>
      </c>
      <c r="P19" s="28" t="s">
        <v>124</v>
      </c>
    </row>
    <row r="20" spans="1:16" ht="18" customHeight="1">
      <c r="A20" s="2">
        <v>102056210400170</v>
      </c>
      <c r="B20" s="3" t="s">
        <v>27</v>
      </c>
      <c r="C20" s="10" t="s">
        <v>85</v>
      </c>
      <c r="D20" s="14" t="s">
        <v>74</v>
      </c>
      <c r="E20" s="3" t="s">
        <v>44</v>
      </c>
      <c r="F20" s="3" t="s">
        <v>58</v>
      </c>
      <c r="G20" s="4">
        <v>346</v>
      </c>
      <c r="H20" s="10">
        <v>3</v>
      </c>
      <c r="I20" s="10">
        <v>6</v>
      </c>
      <c r="J20" s="10">
        <v>15</v>
      </c>
      <c r="K20" s="10">
        <v>90</v>
      </c>
      <c r="L20" s="10">
        <f t="shared" si="0"/>
        <v>114</v>
      </c>
      <c r="M20" s="22" t="s">
        <v>108</v>
      </c>
      <c r="P20" s="28" t="s">
        <v>124</v>
      </c>
    </row>
    <row r="21" spans="1:17" ht="18" customHeight="1">
      <c r="A21" s="2">
        <v>102056210500201</v>
      </c>
      <c r="B21" s="3" t="s">
        <v>28</v>
      </c>
      <c r="C21" s="10" t="s">
        <v>85</v>
      </c>
      <c r="D21" s="15" t="s">
        <v>75</v>
      </c>
      <c r="E21" s="3" t="s">
        <v>45</v>
      </c>
      <c r="F21" s="3" t="s">
        <v>59</v>
      </c>
      <c r="G21" s="4">
        <v>267</v>
      </c>
      <c r="H21" s="10">
        <v>14</v>
      </c>
      <c r="I21" s="10">
        <v>7</v>
      </c>
      <c r="J21" s="10">
        <v>13</v>
      </c>
      <c r="K21" s="10">
        <v>90</v>
      </c>
      <c r="L21" s="10">
        <f aca="true" t="shared" si="1" ref="L21:L29">SUM(H21:K21)</f>
        <v>124</v>
      </c>
      <c r="M21" s="22" t="s">
        <v>110</v>
      </c>
      <c r="P21" s="28" t="s">
        <v>124</v>
      </c>
      <c r="Q21" s="10" t="s">
        <v>86</v>
      </c>
    </row>
    <row r="22" spans="1:16" ht="18" customHeight="1">
      <c r="A22" s="2">
        <v>102056210500215</v>
      </c>
      <c r="B22" s="3" t="s">
        <v>29</v>
      </c>
      <c r="C22" s="10" t="s">
        <v>85</v>
      </c>
      <c r="D22" s="15" t="s">
        <v>75</v>
      </c>
      <c r="E22" s="3" t="s">
        <v>45</v>
      </c>
      <c r="F22" s="3" t="s">
        <v>60</v>
      </c>
      <c r="G22" s="4">
        <v>355</v>
      </c>
      <c r="H22" s="10">
        <v>11</v>
      </c>
      <c r="I22" s="10">
        <v>8</v>
      </c>
      <c r="J22" s="10">
        <v>12</v>
      </c>
      <c r="K22" s="10">
        <v>66</v>
      </c>
      <c r="L22" s="10">
        <f t="shared" si="1"/>
        <v>97</v>
      </c>
      <c r="M22" s="22" t="s">
        <v>111</v>
      </c>
      <c r="P22" s="28" t="s">
        <v>124</v>
      </c>
    </row>
    <row r="23" spans="1:16" ht="18" customHeight="1">
      <c r="A23" s="2">
        <v>102056210700248</v>
      </c>
      <c r="B23" s="3" t="s">
        <v>31</v>
      </c>
      <c r="C23" s="10" t="s">
        <v>85</v>
      </c>
      <c r="D23" s="14" t="s">
        <v>76</v>
      </c>
      <c r="E23" s="3" t="s">
        <v>46</v>
      </c>
      <c r="F23" s="3" t="s">
        <v>54</v>
      </c>
      <c r="G23" s="4">
        <v>362</v>
      </c>
      <c r="H23" s="10">
        <v>10</v>
      </c>
      <c r="I23" s="10">
        <v>10</v>
      </c>
      <c r="J23" s="10">
        <v>18</v>
      </c>
      <c r="K23" s="10">
        <v>97</v>
      </c>
      <c r="L23" s="10">
        <f t="shared" si="1"/>
        <v>135</v>
      </c>
      <c r="M23" s="22" t="s">
        <v>103</v>
      </c>
      <c r="P23" s="28" t="s">
        <v>124</v>
      </c>
    </row>
    <row r="24" spans="1:16" ht="18" customHeight="1">
      <c r="A24" s="2">
        <v>102056210700244</v>
      </c>
      <c r="B24" s="3" t="s">
        <v>30</v>
      </c>
      <c r="C24" s="10" t="s">
        <v>85</v>
      </c>
      <c r="D24" s="14" t="s">
        <v>76</v>
      </c>
      <c r="E24" s="3" t="s">
        <v>46</v>
      </c>
      <c r="F24" s="3" t="s">
        <v>54</v>
      </c>
      <c r="G24" s="4">
        <v>310</v>
      </c>
      <c r="H24" s="10">
        <v>7</v>
      </c>
      <c r="I24" s="10">
        <v>8</v>
      </c>
      <c r="J24" s="10">
        <v>12</v>
      </c>
      <c r="K24" s="10">
        <v>93</v>
      </c>
      <c r="L24" s="10">
        <f t="shared" si="1"/>
        <v>120</v>
      </c>
      <c r="M24" s="22" t="s">
        <v>112</v>
      </c>
      <c r="P24" s="28" t="s">
        <v>124</v>
      </c>
    </row>
    <row r="25" spans="1:16" ht="18" customHeight="1">
      <c r="A25" s="2">
        <v>102056210900266</v>
      </c>
      <c r="B25" s="6" t="s">
        <v>32</v>
      </c>
      <c r="C25" s="10" t="s">
        <v>85</v>
      </c>
      <c r="D25" s="16" t="s">
        <v>77</v>
      </c>
      <c r="E25" s="6" t="s">
        <v>47</v>
      </c>
      <c r="F25" s="6" t="s">
        <v>61</v>
      </c>
      <c r="G25" s="4">
        <v>208</v>
      </c>
      <c r="H25" s="10">
        <v>10</v>
      </c>
      <c r="I25" s="10">
        <v>7</v>
      </c>
      <c r="J25" s="10">
        <v>16</v>
      </c>
      <c r="K25" s="10">
        <v>138</v>
      </c>
      <c r="L25" s="10">
        <f t="shared" si="1"/>
        <v>171</v>
      </c>
      <c r="M25" s="22" t="s">
        <v>113</v>
      </c>
      <c r="P25" s="28" t="s">
        <v>125</v>
      </c>
    </row>
    <row r="26" spans="1:16" ht="18" customHeight="1">
      <c r="A26" s="4" t="s">
        <v>9</v>
      </c>
      <c r="B26" s="4" t="s">
        <v>33</v>
      </c>
      <c r="C26" s="10" t="s">
        <v>85</v>
      </c>
      <c r="D26" s="16" t="s">
        <v>77</v>
      </c>
      <c r="E26" s="3" t="s">
        <v>47</v>
      </c>
      <c r="F26" s="4" t="s">
        <v>62</v>
      </c>
      <c r="G26" s="4">
        <v>264</v>
      </c>
      <c r="H26" s="10">
        <v>10</v>
      </c>
      <c r="I26" s="10">
        <v>7</v>
      </c>
      <c r="J26" s="10">
        <v>17</v>
      </c>
      <c r="K26" s="10">
        <v>125</v>
      </c>
      <c r="L26" s="10">
        <f t="shared" si="1"/>
        <v>159</v>
      </c>
      <c r="M26" s="22" t="s">
        <v>114</v>
      </c>
      <c r="P26" s="28" t="s">
        <v>124</v>
      </c>
    </row>
    <row r="27" spans="1:16" ht="18" customHeight="1">
      <c r="A27" s="2">
        <v>102056211100290</v>
      </c>
      <c r="B27" s="3" t="s">
        <v>35</v>
      </c>
      <c r="C27" s="10" t="s">
        <v>85</v>
      </c>
      <c r="D27" s="14" t="s">
        <v>78</v>
      </c>
      <c r="E27" s="3" t="s">
        <v>48</v>
      </c>
      <c r="F27" s="3" t="s">
        <v>63</v>
      </c>
      <c r="G27" s="4">
        <v>367</v>
      </c>
      <c r="H27" s="10">
        <v>8</v>
      </c>
      <c r="I27" s="10">
        <v>8</v>
      </c>
      <c r="J27" s="10">
        <v>18</v>
      </c>
      <c r="K27" s="10">
        <v>97</v>
      </c>
      <c r="L27" s="10">
        <f t="shared" si="1"/>
        <v>131</v>
      </c>
      <c r="M27" s="22" t="s">
        <v>104</v>
      </c>
      <c r="P27" s="28" t="s">
        <v>124</v>
      </c>
    </row>
    <row r="28" spans="1:16" ht="18" customHeight="1">
      <c r="A28" s="2">
        <v>102056211100284</v>
      </c>
      <c r="B28" s="3" t="s">
        <v>34</v>
      </c>
      <c r="C28" s="10" t="s">
        <v>85</v>
      </c>
      <c r="D28" s="14" t="s">
        <v>78</v>
      </c>
      <c r="E28" s="3" t="s">
        <v>48</v>
      </c>
      <c r="F28" s="3" t="s">
        <v>63</v>
      </c>
      <c r="G28" s="4">
        <v>315</v>
      </c>
      <c r="H28" s="10">
        <v>7</v>
      </c>
      <c r="I28" s="10">
        <v>7</v>
      </c>
      <c r="J28" s="10">
        <v>17</v>
      </c>
      <c r="K28" s="10">
        <v>107</v>
      </c>
      <c r="L28" s="10">
        <f t="shared" si="1"/>
        <v>138</v>
      </c>
      <c r="M28" s="22" t="s">
        <v>115</v>
      </c>
      <c r="P28" s="28" t="s">
        <v>124</v>
      </c>
    </row>
    <row r="29" spans="1:16" ht="18" customHeight="1">
      <c r="A29" s="2">
        <v>102056211300321</v>
      </c>
      <c r="B29" s="3" t="s">
        <v>36</v>
      </c>
      <c r="C29" s="10" t="s">
        <v>85</v>
      </c>
      <c r="D29" s="14" t="s">
        <v>79</v>
      </c>
      <c r="E29" s="3" t="s">
        <v>49</v>
      </c>
      <c r="F29" s="3" t="s">
        <v>64</v>
      </c>
      <c r="G29" s="4">
        <v>337</v>
      </c>
      <c r="H29" s="10">
        <v>7</v>
      </c>
      <c r="I29" s="10">
        <v>6</v>
      </c>
      <c r="J29" s="10">
        <v>19</v>
      </c>
      <c r="K29" s="10">
        <v>131</v>
      </c>
      <c r="L29" s="10">
        <f t="shared" si="1"/>
        <v>163</v>
      </c>
      <c r="M29" s="22" t="s">
        <v>117</v>
      </c>
      <c r="P29" s="28" t="s">
        <v>124</v>
      </c>
    </row>
    <row r="30" spans="1:16" ht="18" customHeight="1">
      <c r="A30" s="2">
        <v>102056211800384</v>
      </c>
      <c r="B30" s="3" t="s">
        <v>37</v>
      </c>
      <c r="C30" s="10" t="s">
        <v>85</v>
      </c>
      <c r="D30" s="14" t="s">
        <v>80</v>
      </c>
      <c r="E30" s="3" t="s">
        <v>50</v>
      </c>
      <c r="F30" s="3" t="s">
        <v>65</v>
      </c>
      <c r="G30" s="4">
        <v>359</v>
      </c>
      <c r="H30" s="10">
        <v>5</v>
      </c>
      <c r="I30" s="10">
        <v>7</v>
      </c>
      <c r="J30" s="10">
        <v>19</v>
      </c>
      <c r="K30" s="10">
        <v>133</v>
      </c>
      <c r="L30" s="10">
        <f>SUM(H30:K30)</f>
        <v>164</v>
      </c>
      <c r="M30" s="22" t="s">
        <v>118</v>
      </c>
      <c r="P30" s="28" t="s">
        <v>124</v>
      </c>
    </row>
    <row r="31" spans="1:16" ht="18" customHeight="1">
      <c r="A31" s="2">
        <v>102056211900399</v>
      </c>
      <c r="B31" s="3" t="s">
        <v>38</v>
      </c>
      <c r="C31" s="10" t="s">
        <v>85</v>
      </c>
      <c r="D31" s="14" t="s">
        <v>81</v>
      </c>
      <c r="E31" s="3" t="s">
        <v>51</v>
      </c>
      <c r="F31" s="3" t="s">
        <v>66</v>
      </c>
      <c r="G31" s="4">
        <v>315</v>
      </c>
      <c r="H31" s="10">
        <v>5</v>
      </c>
      <c r="I31" s="10">
        <v>6</v>
      </c>
      <c r="J31" s="10">
        <v>17</v>
      </c>
      <c r="K31" s="10">
        <v>92</v>
      </c>
      <c r="L31" s="10">
        <f>SUM(H31:K31)</f>
        <v>120</v>
      </c>
      <c r="M31" s="22" t="s">
        <v>119</v>
      </c>
      <c r="P31" s="28" t="s">
        <v>124</v>
      </c>
    </row>
    <row r="32" spans="1:16" ht="18" customHeight="1">
      <c r="A32" s="2">
        <v>102056212000419</v>
      </c>
      <c r="B32" s="3" t="s">
        <v>39</v>
      </c>
      <c r="C32" s="10" t="s">
        <v>85</v>
      </c>
      <c r="D32" s="14" t="s">
        <v>82</v>
      </c>
      <c r="E32" s="3" t="s">
        <v>52</v>
      </c>
      <c r="F32" s="5" t="s">
        <v>68</v>
      </c>
      <c r="G32" s="4">
        <v>330</v>
      </c>
      <c r="H32" s="10">
        <v>6</v>
      </c>
      <c r="I32" s="10">
        <v>6</v>
      </c>
      <c r="J32" s="10">
        <v>15</v>
      </c>
      <c r="K32" s="10">
        <v>114</v>
      </c>
      <c r="L32" s="10">
        <f>SUM(H32:K32)</f>
        <v>141</v>
      </c>
      <c r="M32" s="22" t="s">
        <v>109</v>
      </c>
      <c r="P32" s="28" t="s">
        <v>124</v>
      </c>
    </row>
    <row r="33" spans="1:16" ht="18" customHeight="1">
      <c r="A33" s="2">
        <v>102056212000422</v>
      </c>
      <c r="B33" s="3" t="s">
        <v>40</v>
      </c>
      <c r="C33" s="10" t="s">
        <v>85</v>
      </c>
      <c r="D33" s="14" t="s">
        <v>82</v>
      </c>
      <c r="E33" s="3" t="s">
        <v>52</v>
      </c>
      <c r="F33" s="5" t="s">
        <v>68</v>
      </c>
      <c r="G33" s="4">
        <v>324</v>
      </c>
      <c r="H33" s="10">
        <v>4</v>
      </c>
      <c r="I33" s="10">
        <v>5</v>
      </c>
      <c r="J33" s="10">
        <v>11</v>
      </c>
      <c r="K33" s="10">
        <v>104</v>
      </c>
      <c r="L33" s="10">
        <f>SUM(H33:K33)</f>
        <v>124</v>
      </c>
      <c r="M33" s="22" t="s">
        <v>120</v>
      </c>
      <c r="P33" s="28" t="s">
        <v>124</v>
      </c>
    </row>
    <row r="34" spans="1:16" ht="18" customHeight="1">
      <c r="A34" s="2">
        <v>102056212000450</v>
      </c>
      <c r="B34" s="3" t="s">
        <v>41</v>
      </c>
      <c r="C34" s="10" t="s">
        <v>85</v>
      </c>
      <c r="D34" s="14" t="s">
        <v>82</v>
      </c>
      <c r="E34" s="3" t="s">
        <v>52</v>
      </c>
      <c r="F34" s="5" t="s">
        <v>69</v>
      </c>
      <c r="G34" s="4">
        <v>331</v>
      </c>
      <c r="H34" s="10">
        <v>7</v>
      </c>
      <c r="I34" s="10">
        <v>6</v>
      </c>
      <c r="J34" s="10">
        <v>18</v>
      </c>
      <c r="K34" s="10">
        <v>131</v>
      </c>
      <c r="L34" s="10">
        <f>SUM(H34:K34)</f>
        <v>162</v>
      </c>
      <c r="M34" s="22" t="s">
        <v>116</v>
      </c>
      <c r="P34" s="28" t="s">
        <v>124</v>
      </c>
    </row>
    <row r="35" spans="1:13" ht="18" customHeight="1">
      <c r="A35" s="26" t="s">
        <v>122</v>
      </c>
      <c r="B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7" ht="18" customHeight="1">
      <c r="A36" s="11"/>
      <c r="B36" s="12"/>
      <c r="D36" s="18"/>
      <c r="F36" s="1"/>
      <c r="G36" s="21"/>
    </row>
    <row r="37" spans="1:13" ht="18" customHeight="1">
      <c r="A37" s="12"/>
      <c r="F37" s="1"/>
      <c r="G37" s="21"/>
      <c r="M37" s="23"/>
    </row>
    <row r="38" spans="6:7" ht="18" customHeight="1">
      <c r="F38" s="1"/>
      <c r="G38" s="21"/>
    </row>
    <row r="39" spans="6:7" ht="18" customHeight="1">
      <c r="F39" s="3"/>
      <c r="G39" s="21"/>
    </row>
    <row r="40" spans="6:7" ht="18" customHeight="1">
      <c r="F40" s="7"/>
      <c r="G40" s="21"/>
    </row>
  </sheetData>
  <sheetProtection/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2015-04-17T08:42:10Z</cp:lastPrinted>
  <dcterms:created xsi:type="dcterms:W3CDTF">1996-12-17T01:32:42Z</dcterms:created>
  <dcterms:modified xsi:type="dcterms:W3CDTF">2016-05-07T07:32:36Z</dcterms:modified>
  <cp:category/>
  <cp:version/>
  <cp:contentType/>
  <cp:contentStatus/>
</cp:coreProperties>
</file>