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251" windowWidth="16605" windowHeight="8970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<sst xmlns="http://schemas.openxmlformats.org/spreadsheetml/2006/main" count="1510" uniqueCount="304">
  <si>
    <t>平均分</t>
  </si>
  <si>
    <t>最高分</t>
  </si>
  <si>
    <t>最低分</t>
  </si>
  <si>
    <t>录取人数</t>
  </si>
  <si>
    <t>报名人数</t>
  </si>
  <si>
    <t>020202</t>
  </si>
  <si>
    <t>区域经济学</t>
  </si>
  <si>
    <t>020204</t>
  </si>
  <si>
    <t>金融学</t>
  </si>
  <si>
    <t>020205</t>
  </si>
  <si>
    <t>产业经济学</t>
  </si>
  <si>
    <t>020206</t>
  </si>
  <si>
    <t>国际贸易学</t>
  </si>
  <si>
    <t>020209</t>
  </si>
  <si>
    <t>数量经济学</t>
  </si>
  <si>
    <t>025400</t>
  </si>
  <si>
    <t>国际商务</t>
  </si>
  <si>
    <t>030103</t>
  </si>
  <si>
    <t>宪法学与行政法学</t>
  </si>
  <si>
    <t>030105</t>
  </si>
  <si>
    <t>民商法学</t>
  </si>
  <si>
    <t>030106</t>
  </si>
  <si>
    <t>诉讼法学</t>
  </si>
  <si>
    <t>030107</t>
  </si>
  <si>
    <t>经济法学</t>
  </si>
  <si>
    <t>030501</t>
  </si>
  <si>
    <t>马克思主义基本原理</t>
  </si>
  <si>
    <t>030503</t>
  </si>
  <si>
    <t>马克思主义中国化研究</t>
  </si>
  <si>
    <t>030505</t>
  </si>
  <si>
    <t>思想政治教育</t>
  </si>
  <si>
    <t>035101</t>
  </si>
  <si>
    <t>法律（非法学）</t>
  </si>
  <si>
    <t>035102</t>
  </si>
  <si>
    <t>法律（法学）</t>
  </si>
  <si>
    <t>040101</t>
  </si>
  <si>
    <t>教育学原理</t>
  </si>
  <si>
    <t>040102</t>
  </si>
  <si>
    <t>课程与教学论</t>
  </si>
  <si>
    <t>040105</t>
  </si>
  <si>
    <t>学前教育学</t>
  </si>
  <si>
    <t>040106</t>
  </si>
  <si>
    <t>高等教育学</t>
  </si>
  <si>
    <t>040107</t>
  </si>
  <si>
    <t>成人教育学</t>
  </si>
  <si>
    <t>040110</t>
  </si>
  <si>
    <t>教育技术学</t>
  </si>
  <si>
    <t>040201</t>
  </si>
  <si>
    <t>基础心理学</t>
  </si>
  <si>
    <t>040202</t>
  </si>
  <si>
    <t>发展与教育心理学</t>
  </si>
  <si>
    <t>040203</t>
  </si>
  <si>
    <t>应用心理学</t>
  </si>
  <si>
    <t>040301</t>
  </si>
  <si>
    <t>体育人文社会学</t>
  </si>
  <si>
    <t>040303</t>
  </si>
  <si>
    <t>体育教育训练学</t>
  </si>
  <si>
    <t>045103</t>
  </si>
  <si>
    <t>学科教学（语文）</t>
  </si>
  <si>
    <t>045108</t>
  </si>
  <si>
    <t>学科教学（英语）</t>
  </si>
  <si>
    <t>045114</t>
  </si>
  <si>
    <t>现代教育技术</t>
  </si>
  <si>
    <t>045201</t>
  </si>
  <si>
    <t>体育教学</t>
  </si>
  <si>
    <t>050101</t>
  </si>
  <si>
    <t>文艺学</t>
  </si>
  <si>
    <t>050102</t>
  </si>
  <si>
    <t>语言学及应用语言学</t>
  </si>
  <si>
    <t>050103</t>
  </si>
  <si>
    <t>汉语言文字学</t>
  </si>
  <si>
    <t>050105</t>
  </si>
  <si>
    <t>中国古代文学</t>
  </si>
  <si>
    <t>050106</t>
  </si>
  <si>
    <t>中国现当代文学</t>
  </si>
  <si>
    <t>050201</t>
  </si>
  <si>
    <t>英语语言文学</t>
  </si>
  <si>
    <t>050205</t>
  </si>
  <si>
    <t>日语语言文学</t>
  </si>
  <si>
    <t>050211</t>
  </si>
  <si>
    <t>外国语言学及应用语言学</t>
  </si>
  <si>
    <t>050220</t>
  </si>
  <si>
    <t>★翻译学</t>
  </si>
  <si>
    <t>055101</t>
  </si>
  <si>
    <t>英语笔译</t>
  </si>
  <si>
    <t>060200</t>
  </si>
  <si>
    <t>中国史</t>
  </si>
  <si>
    <t>070101</t>
  </si>
  <si>
    <t>基础数学</t>
  </si>
  <si>
    <t>070104</t>
  </si>
  <si>
    <t>应用数学</t>
  </si>
  <si>
    <t>070201</t>
  </si>
  <si>
    <t>理论物理</t>
  </si>
  <si>
    <t>070205</t>
  </si>
  <si>
    <t>凝聚态物理</t>
  </si>
  <si>
    <t>070207</t>
  </si>
  <si>
    <t>光学</t>
  </si>
  <si>
    <t>070220</t>
  </si>
  <si>
    <t>★光电子学</t>
  </si>
  <si>
    <t>070221</t>
  </si>
  <si>
    <t>★固体电子物理</t>
  </si>
  <si>
    <t>070301</t>
  </si>
  <si>
    <t>无机化学</t>
  </si>
  <si>
    <t>070304</t>
  </si>
  <si>
    <t>物理化学</t>
  </si>
  <si>
    <t>070502</t>
  </si>
  <si>
    <t>人文地理学</t>
  </si>
  <si>
    <t>070703</t>
  </si>
  <si>
    <t>海洋生物学</t>
  </si>
  <si>
    <t>071010</t>
  </si>
  <si>
    <t>生物化学与分子生物学</t>
  </si>
  <si>
    <t>080102</t>
  </si>
  <si>
    <t>固体力学</t>
  </si>
  <si>
    <t>080104</t>
  </si>
  <si>
    <t>工程力学</t>
  </si>
  <si>
    <t>080201</t>
  </si>
  <si>
    <t>机械制造及其自动化</t>
  </si>
  <si>
    <t>080202</t>
  </si>
  <si>
    <t>机械电子工程</t>
  </si>
  <si>
    <t>080902</t>
  </si>
  <si>
    <t>电路与系统</t>
  </si>
  <si>
    <t>081001</t>
  </si>
  <si>
    <t>通信与信息系统</t>
  </si>
  <si>
    <t>081002</t>
  </si>
  <si>
    <t>信号与信息处理</t>
  </si>
  <si>
    <t>081203</t>
  </si>
  <si>
    <t>计算机应用技术</t>
  </si>
  <si>
    <t>081401</t>
  </si>
  <si>
    <t>岩土工程</t>
  </si>
  <si>
    <t>081402</t>
  </si>
  <si>
    <t>结构工程</t>
  </si>
  <si>
    <t>081403</t>
  </si>
  <si>
    <t>市政工程</t>
  </si>
  <si>
    <t>081405</t>
  </si>
  <si>
    <t>防灾减灾工程及防护工程</t>
  </si>
  <si>
    <t>082401</t>
  </si>
  <si>
    <t>船舶与海洋结构物设计制造</t>
  </si>
  <si>
    <t>082402</t>
  </si>
  <si>
    <t>轮机工程</t>
  </si>
  <si>
    <t>082420</t>
  </si>
  <si>
    <t>★港航技术与管理工程</t>
  </si>
  <si>
    <t>083201</t>
  </si>
  <si>
    <t>食品科学</t>
  </si>
  <si>
    <t>083204</t>
  </si>
  <si>
    <t>水产品加工及贮藏工程</t>
  </si>
  <si>
    <t>085201</t>
  </si>
  <si>
    <t>机械工程</t>
  </si>
  <si>
    <t>085208</t>
  </si>
  <si>
    <t>电子与通信工程</t>
  </si>
  <si>
    <t>085209</t>
  </si>
  <si>
    <t>集成电路工程</t>
  </si>
  <si>
    <t>085211</t>
  </si>
  <si>
    <t>计算机技术</t>
  </si>
  <si>
    <t>085223</t>
  </si>
  <si>
    <t>船舶与海洋工程</t>
  </si>
  <si>
    <t>085231</t>
  </si>
  <si>
    <t>食品工程</t>
  </si>
  <si>
    <t>090801</t>
  </si>
  <si>
    <t>水产养殖</t>
  </si>
  <si>
    <t>090803</t>
  </si>
  <si>
    <t>渔业资源</t>
  </si>
  <si>
    <t>095108</t>
  </si>
  <si>
    <t>渔业</t>
  </si>
  <si>
    <t>100201</t>
  </si>
  <si>
    <t>内科学</t>
  </si>
  <si>
    <t>100202</t>
  </si>
  <si>
    <t>儿科学</t>
  </si>
  <si>
    <t>100205</t>
  </si>
  <si>
    <t>精神病与精神卫生学</t>
  </si>
  <si>
    <t>100207</t>
  </si>
  <si>
    <t>影像医学与核医学</t>
  </si>
  <si>
    <t>100208</t>
  </si>
  <si>
    <t>临床检验诊断学</t>
  </si>
  <si>
    <t>100210</t>
  </si>
  <si>
    <t>外科学</t>
  </si>
  <si>
    <t>100211</t>
  </si>
  <si>
    <t>妇产科学</t>
  </si>
  <si>
    <t>100213</t>
  </si>
  <si>
    <t>耳鼻咽喉科学</t>
  </si>
  <si>
    <t>100214</t>
  </si>
  <si>
    <t>肿瘤学</t>
  </si>
  <si>
    <t>100401</t>
  </si>
  <si>
    <t>流行病与卫生统计学</t>
  </si>
  <si>
    <t>100402</t>
  </si>
  <si>
    <t>劳动卫生与环境卫生学</t>
  </si>
  <si>
    <t>100403</t>
  </si>
  <si>
    <t>营养与食品卫生学</t>
  </si>
  <si>
    <t>120201</t>
  </si>
  <si>
    <t>会计学</t>
  </si>
  <si>
    <t>120202</t>
  </si>
  <si>
    <t>企业管理</t>
  </si>
  <si>
    <t>120203</t>
  </si>
  <si>
    <t>旅游管理</t>
  </si>
  <si>
    <t>120204</t>
  </si>
  <si>
    <t>技术经济及管理</t>
  </si>
  <si>
    <t>120403</t>
  </si>
  <si>
    <t>教育经济与管理</t>
  </si>
  <si>
    <t>125100</t>
  </si>
  <si>
    <t>工商管理</t>
  </si>
  <si>
    <t>125200</t>
  </si>
  <si>
    <t>公共管理</t>
  </si>
  <si>
    <t>国际商务硕士</t>
  </si>
  <si>
    <t>055201</t>
  </si>
  <si>
    <t>060105</t>
  </si>
  <si>
    <t>专门史</t>
  </si>
  <si>
    <t>060107</t>
  </si>
  <si>
    <t>中国近现代史</t>
  </si>
  <si>
    <t>工商管理硕士</t>
  </si>
  <si>
    <t>公共管理硕士</t>
  </si>
  <si>
    <t>410100</t>
  </si>
  <si>
    <t>法律硕士（非法学）</t>
  </si>
  <si>
    <t>410200</t>
  </si>
  <si>
    <t>法律硕士（法学）</t>
  </si>
  <si>
    <t>420108</t>
  </si>
  <si>
    <t>教育硕士</t>
  </si>
  <si>
    <t>430102</t>
  </si>
  <si>
    <t>430109</t>
  </si>
  <si>
    <t>430132</t>
  </si>
  <si>
    <t>460100</t>
  </si>
  <si>
    <t>470108</t>
  </si>
  <si>
    <t>农业推广硕士</t>
  </si>
  <si>
    <t>490100</t>
  </si>
  <si>
    <t>540100</t>
  </si>
  <si>
    <t>体育硕士</t>
  </si>
  <si>
    <t>专业名称</t>
  </si>
  <si>
    <t>专业代码</t>
  </si>
  <si>
    <t>推免</t>
  </si>
  <si>
    <t>020201</t>
  </si>
  <si>
    <t>国民经济学</t>
  </si>
  <si>
    <t>030109</t>
  </si>
  <si>
    <t>国际法学</t>
  </si>
  <si>
    <t>045104</t>
  </si>
  <si>
    <t>学科教学（数学）</t>
  </si>
  <si>
    <t>040302</t>
  </si>
  <si>
    <t>运动人体科学</t>
  </si>
  <si>
    <t>040304</t>
  </si>
  <si>
    <t>民族传统体育学</t>
  </si>
  <si>
    <t>045202</t>
  </si>
  <si>
    <t>运动训练</t>
  </si>
  <si>
    <t>0501Z1</t>
  </si>
  <si>
    <t>文艺与新传媒</t>
  </si>
  <si>
    <t>0502Z1</t>
  </si>
  <si>
    <t>翻译学</t>
  </si>
  <si>
    <t>0702Z1</t>
  </si>
  <si>
    <t>光电子学</t>
  </si>
  <si>
    <t>0702Z2</t>
  </si>
  <si>
    <t>固体电子物理</t>
  </si>
  <si>
    <t>0824Z1</t>
  </si>
  <si>
    <t>港航技术与管理工程</t>
  </si>
  <si>
    <t>095110</t>
  </si>
  <si>
    <t>农村与区域发展</t>
  </si>
  <si>
    <t>095113</t>
  </si>
  <si>
    <t>食品加工与安全</t>
  </si>
  <si>
    <t>045106</t>
  </si>
  <si>
    <t>学科教学（化学）</t>
  </si>
  <si>
    <t>专业代码</t>
  </si>
  <si>
    <t>专业名称</t>
  </si>
  <si>
    <t>报考人数</t>
  </si>
  <si>
    <t>录取人数</t>
  </si>
  <si>
    <t>国家线</t>
  </si>
  <si>
    <t>平均分</t>
  </si>
  <si>
    <t>最高分</t>
  </si>
  <si>
    <t>最低分</t>
  </si>
  <si>
    <t>一志愿</t>
  </si>
  <si>
    <t>调剂</t>
  </si>
  <si>
    <t>无</t>
  </si>
  <si>
    <t>045101</t>
  </si>
  <si>
    <t>教育管理</t>
  </si>
  <si>
    <t>045116</t>
  </si>
  <si>
    <t>心理健康教育</t>
  </si>
  <si>
    <t>专业代码</t>
  </si>
  <si>
    <t>专业名称</t>
  </si>
  <si>
    <t>录取人数</t>
  </si>
  <si>
    <t>报考人数</t>
  </si>
  <si>
    <t>045118</t>
  </si>
  <si>
    <t>学前教育</t>
  </si>
  <si>
    <t>0501Z2</t>
  </si>
  <si>
    <t>中国民间艺术理论与实践</t>
  </si>
  <si>
    <t>085204</t>
  </si>
  <si>
    <t>材料工程</t>
  </si>
  <si>
    <t>105101</t>
  </si>
  <si>
    <t>105102</t>
  </si>
  <si>
    <t>105105</t>
  </si>
  <si>
    <t>105107</t>
  </si>
  <si>
    <t>105108</t>
  </si>
  <si>
    <t>105109</t>
  </si>
  <si>
    <t>105110</t>
  </si>
  <si>
    <t>105111</t>
  </si>
  <si>
    <t>眼科学</t>
  </si>
  <si>
    <t>105112</t>
  </si>
  <si>
    <t>105113</t>
  </si>
  <si>
    <t>125400</t>
  </si>
  <si>
    <t>其中：录取推免人数</t>
  </si>
  <si>
    <t>国家线</t>
  </si>
  <si>
    <t>录取平均分</t>
  </si>
  <si>
    <t>录取最高分</t>
  </si>
  <si>
    <t>录取最低分</t>
  </si>
  <si>
    <t>一志愿</t>
  </si>
  <si>
    <t>调剂</t>
  </si>
  <si>
    <t>总平均</t>
  </si>
  <si>
    <t>总最高</t>
  </si>
  <si>
    <t>总最低</t>
  </si>
  <si>
    <t>无</t>
  </si>
  <si>
    <t xml:space="preserve">    注：录取推免生不参加初试，无初试成绩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</si>
</sst>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0_ "/>
    <numFmt numFmtId="179" formatCode="0.0_ "/>
  </numFmts>
  <fonts count="24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楷体"/>
      <family val="3"/>
    </font>
    <font>
      <sz val="11"/>
      <color rgb="FFFF0000"/>
      <name val="宋体"/>
      <family val="0"/>
    </font>
    <font>
      <b/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4" fillId="0" borderId="0">
      <alignment vertical="center"/>
      <protection/>
    </xf>
    <xf numFmtId="0" fontId="11" fillId="12" borderId="0" applyNumberFormat="0" applyBorder="0" applyAlignment="0" applyProtection="0"/>
    <xf numFmtId="0" fontId="12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" borderId="5" applyNumberFormat="0" applyAlignment="0" applyProtection="0"/>
    <xf numFmtId="0" fontId="14" fillId="13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18" fillId="8" borderId="0" applyNumberFormat="0" applyBorder="0" applyAlignment="0" applyProtection="0"/>
    <xf numFmtId="0" fontId="19" fillId="2" borderId="8" applyNumberFormat="0" applyAlignment="0" applyProtection="0"/>
    <xf numFmtId="0" fontId="20" fillId="3" borderId="5" applyNumberFormat="0" applyAlignment="0" applyProtection="0"/>
    <xf numFmtId="0" fontId="4" fillId="4" borderId="9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0" xfId="40" applyFill="1" applyBorder="1" applyAlignment="1">
      <alignment horizontal="center" vertical="center"/>
      <protection/>
    </xf>
    <xf numFmtId="179" fontId="4" fillId="0" borderId="10" xfId="40" applyNumberFormat="1" applyFill="1" applyBorder="1" applyAlignment="1">
      <alignment horizontal="center" vertical="center"/>
      <protection/>
    </xf>
    <xf numFmtId="178" fontId="3" fillId="0" borderId="0" xfId="0" applyNumberFormat="1" applyFont="1" applyFill="1" applyAlignment="1">
      <alignment horizontal="center" vertical="center"/>
    </xf>
    <xf numFmtId="0" fontId="22" fillId="0" borderId="10" xfId="40" applyFont="1" applyFill="1" applyBorder="1" applyAlignment="1">
      <alignment horizontal="center" vertical="center"/>
      <protection/>
    </xf>
    <xf numFmtId="179" fontId="22" fillId="0" borderId="10" xfId="40" applyNumberFormat="1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/>
    </xf>
    <xf numFmtId="178" fontId="22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40" applyFont="1" applyFill="1" applyBorder="1" applyAlignment="1">
      <alignment horizontal="center" vertical="center"/>
      <protection/>
    </xf>
    <xf numFmtId="179" fontId="3" fillId="0" borderId="10" xfId="40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18" borderId="10" xfId="40" applyFill="1" applyBorder="1" applyAlignment="1">
      <alignment horizontal="center" vertical="center"/>
      <protection/>
    </xf>
    <xf numFmtId="179" fontId="4" fillId="18" borderId="10" xfId="40" applyNumberFormat="1" applyFill="1" applyBorder="1" applyAlignment="1">
      <alignment horizontal="center" vertical="center"/>
      <protection/>
    </xf>
    <xf numFmtId="0" fontId="3" fillId="18" borderId="0" xfId="0" applyFont="1" applyFill="1" applyAlignment="1">
      <alignment horizontal="center" vertical="center"/>
    </xf>
    <xf numFmtId="0" fontId="3" fillId="18" borderId="0" xfId="0" applyFont="1" applyFill="1" applyAlignment="1">
      <alignment vertical="center"/>
    </xf>
    <xf numFmtId="0" fontId="3" fillId="18" borderId="10" xfId="0" applyFont="1" applyFill="1" applyBorder="1" applyAlignment="1">
      <alignment horizontal="center" vertical="center"/>
    </xf>
    <xf numFmtId="178" fontId="3" fillId="18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18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0" fontId="22" fillId="18" borderId="10" xfId="40" applyFont="1" applyFill="1" applyBorder="1" applyAlignment="1">
      <alignment horizontal="center" vertical="center"/>
      <protection/>
    </xf>
    <xf numFmtId="0" fontId="22" fillId="18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78" fontId="22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0" xfId="40" applyFont="1" applyFill="1" applyBorder="1" applyAlignment="1">
      <alignment horizontal="center" vertical="center"/>
      <protection/>
    </xf>
    <xf numFmtId="179" fontId="22" fillId="0" borderId="10" xfId="40" applyNumberFormat="1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&#21452;&#35777;&#30805;&#22763;&#25253;&#32771;&#24405;&#21462;&#24773;&#20917;&#32479;&#35745;\2015&#30805;&#22763;&#25253;&#32771;&#24405;&#21462;&#24773;&#209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硕士报考录取情况"/>
      <sheetName val="推免"/>
    </sheetNames>
    <sheetDataSet>
      <sheetData sheetId="1">
        <row r="1">
          <cell r="C1" t="str">
            <v>lqzydm</v>
          </cell>
          <cell r="D1" t="str">
            <v>lqzymc</v>
          </cell>
          <cell r="E1" t="str">
            <v>tmrs</v>
          </cell>
        </row>
        <row r="2">
          <cell r="C2" t="str">
            <v>020202</v>
          </cell>
          <cell r="D2" t="str">
            <v>区域经济学</v>
          </cell>
          <cell r="E2">
            <v>2</v>
          </cell>
        </row>
        <row r="3">
          <cell r="C3" t="str">
            <v>020204</v>
          </cell>
          <cell r="D3" t="str">
            <v>金融学</v>
          </cell>
          <cell r="E3">
            <v>1</v>
          </cell>
        </row>
        <row r="4">
          <cell r="C4" t="str">
            <v>120201</v>
          </cell>
          <cell r="D4" t="str">
            <v>会计学</v>
          </cell>
          <cell r="E4">
            <v>2</v>
          </cell>
        </row>
        <row r="5">
          <cell r="C5" t="str">
            <v>120202</v>
          </cell>
          <cell r="D5" t="str">
            <v>企业管理</v>
          </cell>
          <cell r="E5">
            <v>1</v>
          </cell>
        </row>
        <row r="6">
          <cell r="C6" t="str">
            <v>035101</v>
          </cell>
          <cell r="D6" t="str">
            <v>法律（非法学）</v>
          </cell>
          <cell r="E6">
            <v>1</v>
          </cell>
        </row>
        <row r="7">
          <cell r="C7" t="str">
            <v>040102</v>
          </cell>
          <cell r="D7" t="str">
            <v>课程与教学论</v>
          </cell>
          <cell r="E7">
            <v>2</v>
          </cell>
        </row>
        <row r="8">
          <cell r="C8" t="str">
            <v>040105</v>
          </cell>
          <cell r="D8" t="str">
            <v>学前教育学</v>
          </cell>
          <cell r="E8">
            <v>1</v>
          </cell>
        </row>
        <row r="9">
          <cell r="C9" t="str">
            <v>045114</v>
          </cell>
          <cell r="D9" t="str">
            <v>现代教育技术</v>
          </cell>
          <cell r="E9">
            <v>1</v>
          </cell>
        </row>
        <row r="10">
          <cell r="C10" t="str">
            <v>045118</v>
          </cell>
          <cell r="D10" t="str">
            <v>学前教育</v>
          </cell>
          <cell r="E10">
            <v>1</v>
          </cell>
        </row>
        <row r="11">
          <cell r="C11" t="str">
            <v>120403</v>
          </cell>
          <cell r="D11" t="str">
            <v>教育经济与管理</v>
          </cell>
          <cell r="E11">
            <v>1</v>
          </cell>
        </row>
        <row r="12">
          <cell r="C12" t="str">
            <v>045201</v>
          </cell>
          <cell r="D12" t="str">
            <v>体育教学</v>
          </cell>
          <cell r="E12">
            <v>4</v>
          </cell>
        </row>
        <row r="13">
          <cell r="C13" t="str">
            <v>0501Z1</v>
          </cell>
          <cell r="D13" t="str">
            <v>文艺与新传媒</v>
          </cell>
          <cell r="E13">
            <v>1</v>
          </cell>
        </row>
        <row r="14">
          <cell r="C14" t="str">
            <v>050201</v>
          </cell>
          <cell r="D14" t="str">
            <v>英语语言文学</v>
          </cell>
          <cell r="E14">
            <v>1</v>
          </cell>
        </row>
        <row r="15">
          <cell r="C15" t="str">
            <v>050205</v>
          </cell>
          <cell r="D15" t="str">
            <v>日语语言文学</v>
          </cell>
          <cell r="E15">
            <v>1</v>
          </cell>
        </row>
        <row r="16">
          <cell r="C16" t="str">
            <v>080201</v>
          </cell>
          <cell r="D16" t="str">
            <v>机械制造及其自动化</v>
          </cell>
          <cell r="E16">
            <v>1</v>
          </cell>
        </row>
        <row r="17">
          <cell r="C17" t="str">
            <v>085201</v>
          </cell>
          <cell r="D17" t="str">
            <v>机械工程</v>
          </cell>
          <cell r="E17">
            <v>1</v>
          </cell>
        </row>
        <row r="18">
          <cell r="C18" t="str">
            <v>082402</v>
          </cell>
          <cell r="D18" t="str">
            <v>轮机工程</v>
          </cell>
          <cell r="E18">
            <v>1</v>
          </cell>
        </row>
        <row r="19">
          <cell r="C19" t="str">
            <v>0824Z1</v>
          </cell>
          <cell r="D19" t="str">
            <v>港航技术与管理工程</v>
          </cell>
          <cell r="E19">
            <v>3</v>
          </cell>
        </row>
        <row r="20">
          <cell r="C20" t="str">
            <v>070703</v>
          </cell>
          <cell r="D20" t="str">
            <v>海洋生物学</v>
          </cell>
          <cell r="E20">
            <v>1</v>
          </cell>
        </row>
        <row r="21">
          <cell r="C21" t="str">
            <v>090801</v>
          </cell>
          <cell r="D21" t="str">
            <v>水产养殖</v>
          </cell>
          <cell r="E21">
            <v>1</v>
          </cell>
        </row>
        <row r="22">
          <cell r="C22" t="str">
            <v>0501Z2</v>
          </cell>
          <cell r="D22" t="str">
            <v>中国民间艺术理论与实践</v>
          </cell>
          <cell r="E2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"/>
  <sheetViews>
    <sheetView tabSelected="1" zoomScalePageLayoutView="0" workbookViewId="0" topLeftCell="A112">
      <selection activeCell="B129" sqref="B129"/>
    </sheetView>
  </sheetViews>
  <sheetFormatPr defaultColWidth="9.00390625" defaultRowHeight="14.25"/>
  <cols>
    <col min="1" max="1" width="9.625" style="67" customWidth="1"/>
    <col min="2" max="2" width="25.50390625" style="67" bestFit="1" customWidth="1"/>
    <col min="3" max="3" width="4.875" style="67" customWidth="1"/>
    <col min="4" max="4" width="5.00390625" style="67" customWidth="1"/>
    <col min="5" max="5" width="7.50390625" style="67" customWidth="1"/>
    <col min="6" max="6" width="7.125" style="67" bestFit="1" customWidth="1"/>
    <col min="7" max="9" width="7.50390625" style="67" bestFit="1" customWidth="1"/>
    <col min="10" max="10" width="7.125" style="67" bestFit="1" customWidth="1"/>
    <col min="11" max="11" width="5.25390625" style="67" bestFit="1" customWidth="1"/>
    <col min="12" max="13" width="7.125" style="67" bestFit="1" customWidth="1"/>
    <col min="14" max="14" width="5.25390625" style="67" bestFit="1" customWidth="1"/>
    <col min="15" max="15" width="7.125" style="67" bestFit="1" customWidth="1"/>
    <col min="16" max="16384" width="9.00390625" style="67" customWidth="1"/>
  </cols>
  <sheetData>
    <row r="1" spans="1:15" s="63" customFormat="1" ht="20.25" customHeight="1">
      <c r="A1" s="61" t="s">
        <v>270</v>
      </c>
      <c r="B1" s="61" t="s">
        <v>271</v>
      </c>
      <c r="C1" s="61" t="s">
        <v>273</v>
      </c>
      <c r="D1" s="61" t="s">
        <v>272</v>
      </c>
      <c r="E1" s="62" t="s">
        <v>292</v>
      </c>
      <c r="F1" s="61" t="s">
        <v>293</v>
      </c>
      <c r="G1" s="61" t="s">
        <v>294</v>
      </c>
      <c r="H1" s="61"/>
      <c r="I1" s="61"/>
      <c r="J1" s="61" t="s">
        <v>295</v>
      </c>
      <c r="K1" s="61"/>
      <c r="L1" s="61"/>
      <c r="M1" s="61" t="s">
        <v>296</v>
      </c>
      <c r="N1" s="61"/>
      <c r="O1" s="61"/>
    </row>
    <row r="2" spans="1:15" s="63" customFormat="1" ht="21" customHeight="1">
      <c r="A2" s="61"/>
      <c r="B2" s="61"/>
      <c r="C2" s="61"/>
      <c r="D2" s="61"/>
      <c r="E2" s="64"/>
      <c r="F2" s="61"/>
      <c r="G2" s="65" t="s">
        <v>297</v>
      </c>
      <c r="H2" s="65" t="s">
        <v>298</v>
      </c>
      <c r="I2" s="65" t="s">
        <v>299</v>
      </c>
      <c r="J2" s="65" t="s">
        <v>297</v>
      </c>
      <c r="K2" s="65" t="s">
        <v>298</v>
      </c>
      <c r="L2" s="65" t="s">
        <v>300</v>
      </c>
      <c r="M2" s="65" t="s">
        <v>297</v>
      </c>
      <c r="N2" s="65" t="s">
        <v>298</v>
      </c>
      <c r="O2" s="65" t="s">
        <v>301</v>
      </c>
    </row>
    <row r="3" spans="1:15" ht="14.25">
      <c r="A3" s="66" t="s">
        <v>5</v>
      </c>
      <c r="B3" s="66" t="s">
        <v>6</v>
      </c>
      <c r="C3" s="66">
        <v>24</v>
      </c>
      <c r="D3" s="66">
        <v>7</v>
      </c>
      <c r="E3" s="66">
        <f>VLOOKUP(A:A,'[1]推免'!C:E,3,)</f>
        <v>2</v>
      </c>
      <c r="F3" s="66">
        <v>330</v>
      </c>
      <c r="G3" s="66">
        <v>368.33</v>
      </c>
      <c r="H3" s="66">
        <v>356.5</v>
      </c>
      <c r="I3" s="66">
        <v>363.6</v>
      </c>
      <c r="J3" s="66">
        <v>394</v>
      </c>
      <c r="K3" s="66">
        <v>375</v>
      </c>
      <c r="L3" s="66">
        <v>394</v>
      </c>
      <c r="M3" s="66">
        <v>368</v>
      </c>
      <c r="N3" s="66">
        <v>357</v>
      </c>
      <c r="O3" s="66">
        <v>338</v>
      </c>
    </row>
    <row r="4" spans="1:15" ht="14.25">
      <c r="A4" s="66" t="s">
        <v>7</v>
      </c>
      <c r="B4" s="66" t="s">
        <v>8</v>
      </c>
      <c r="C4" s="66">
        <v>40</v>
      </c>
      <c r="D4" s="66">
        <v>10</v>
      </c>
      <c r="E4" s="66">
        <f>VLOOKUP(A:A,'[1]推免'!C:E,3,)</f>
        <v>1</v>
      </c>
      <c r="F4" s="66">
        <v>330</v>
      </c>
      <c r="G4" s="66">
        <v>345.57</v>
      </c>
      <c r="H4" s="66">
        <v>355.5</v>
      </c>
      <c r="I4" s="66">
        <v>347.78</v>
      </c>
      <c r="J4" s="66">
        <v>361</v>
      </c>
      <c r="K4" s="66">
        <v>371</v>
      </c>
      <c r="L4" s="66">
        <v>371</v>
      </c>
      <c r="M4" s="66">
        <v>346</v>
      </c>
      <c r="N4" s="66">
        <v>356</v>
      </c>
      <c r="O4" s="66">
        <v>330</v>
      </c>
    </row>
    <row r="5" spans="1:15" ht="14.25">
      <c r="A5" s="66" t="s">
        <v>9</v>
      </c>
      <c r="B5" s="66" t="s">
        <v>10</v>
      </c>
      <c r="C5" s="66">
        <v>16</v>
      </c>
      <c r="D5" s="66">
        <v>7</v>
      </c>
      <c r="E5" s="66">
        <v>0</v>
      </c>
      <c r="F5" s="66">
        <v>330</v>
      </c>
      <c r="G5" s="66">
        <v>333.5</v>
      </c>
      <c r="H5" s="66">
        <v>355.2</v>
      </c>
      <c r="I5" s="66">
        <v>349</v>
      </c>
      <c r="J5" s="66">
        <v>337</v>
      </c>
      <c r="K5" s="66">
        <v>363</v>
      </c>
      <c r="L5" s="66">
        <v>363</v>
      </c>
      <c r="M5" s="66">
        <v>334</v>
      </c>
      <c r="N5" s="66">
        <v>355</v>
      </c>
      <c r="O5" s="66">
        <v>330</v>
      </c>
    </row>
    <row r="6" spans="1:15" ht="14.25">
      <c r="A6" s="66" t="s">
        <v>11</v>
      </c>
      <c r="B6" s="66" t="s">
        <v>12</v>
      </c>
      <c r="C6" s="66">
        <v>41</v>
      </c>
      <c r="D6" s="66">
        <v>11</v>
      </c>
      <c r="E6" s="66">
        <v>0</v>
      </c>
      <c r="F6" s="66">
        <v>330</v>
      </c>
      <c r="G6" s="66">
        <v>358</v>
      </c>
      <c r="H6" s="66">
        <v>365.4</v>
      </c>
      <c r="I6" s="66">
        <v>361.36</v>
      </c>
      <c r="J6" s="66">
        <v>383</v>
      </c>
      <c r="K6" s="66">
        <v>383</v>
      </c>
      <c r="L6" s="66">
        <v>383</v>
      </c>
      <c r="M6" s="66">
        <v>358</v>
      </c>
      <c r="N6" s="66">
        <v>365</v>
      </c>
      <c r="O6" s="66">
        <v>335</v>
      </c>
    </row>
    <row r="7" spans="1:15" ht="14.25">
      <c r="A7" s="66" t="s">
        <v>13</v>
      </c>
      <c r="B7" s="66" t="s">
        <v>14</v>
      </c>
      <c r="C7" s="66">
        <v>9</v>
      </c>
      <c r="D7" s="66">
        <v>6</v>
      </c>
      <c r="E7" s="66">
        <v>0</v>
      </c>
      <c r="F7" s="66">
        <v>330</v>
      </c>
      <c r="G7" s="66">
        <v>361</v>
      </c>
      <c r="H7" s="66">
        <v>353.5</v>
      </c>
      <c r="I7" s="66">
        <v>358.5</v>
      </c>
      <c r="J7" s="66">
        <v>380</v>
      </c>
      <c r="K7" s="66">
        <v>357</v>
      </c>
      <c r="L7" s="66">
        <v>380</v>
      </c>
      <c r="M7" s="66">
        <v>361</v>
      </c>
      <c r="N7" s="66">
        <v>354</v>
      </c>
      <c r="O7" s="66">
        <v>336</v>
      </c>
    </row>
    <row r="8" spans="1:15" ht="14.25">
      <c r="A8" s="66" t="s">
        <v>15</v>
      </c>
      <c r="B8" s="66" t="s">
        <v>16</v>
      </c>
      <c r="C8" s="66">
        <v>14</v>
      </c>
      <c r="D8" s="66">
        <v>20</v>
      </c>
      <c r="E8" s="66">
        <v>0</v>
      </c>
      <c r="F8" s="66">
        <v>330</v>
      </c>
      <c r="G8" s="66">
        <v>341.33</v>
      </c>
      <c r="H8" s="66">
        <v>346.18</v>
      </c>
      <c r="I8" s="66">
        <v>345.45</v>
      </c>
      <c r="J8" s="66">
        <v>346</v>
      </c>
      <c r="K8" s="66">
        <v>367</v>
      </c>
      <c r="L8" s="66">
        <v>367</v>
      </c>
      <c r="M8" s="66">
        <v>341</v>
      </c>
      <c r="N8" s="66">
        <v>346</v>
      </c>
      <c r="O8" s="66">
        <v>334</v>
      </c>
    </row>
    <row r="9" spans="1:15" ht="14.25">
      <c r="A9" s="66" t="s">
        <v>17</v>
      </c>
      <c r="B9" s="66" t="s">
        <v>18</v>
      </c>
      <c r="C9" s="66">
        <v>2</v>
      </c>
      <c r="D9" s="66">
        <v>5</v>
      </c>
      <c r="E9" s="66">
        <v>0</v>
      </c>
      <c r="F9" s="66">
        <v>300</v>
      </c>
      <c r="G9" s="66">
        <v>325</v>
      </c>
      <c r="H9" s="66">
        <v>322</v>
      </c>
      <c r="I9" s="66">
        <v>322.6</v>
      </c>
      <c r="J9" s="66">
        <v>325</v>
      </c>
      <c r="K9" s="66">
        <v>333</v>
      </c>
      <c r="L9" s="66">
        <v>333</v>
      </c>
      <c r="M9" s="66">
        <v>325</v>
      </c>
      <c r="N9" s="66">
        <v>322</v>
      </c>
      <c r="O9" s="66">
        <v>310</v>
      </c>
    </row>
    <row r="10" spans="1:15" ht="14.25">
      <c r="A10" s="66" t="s">
        <v>19</v>
      </c>
      <c r="B10" s="66" t="s">
        <v>20</v>
      </c>
      <c r="C10" s="66">
        <v>40</v>
      </c>
      <c r="D10" s="66">
        <v>20</v>
      </c>
      <c r="E10" s="66">
        <v>0</v>
      </c>
      <c r="F10" s="66">
        <v>300</v>
      </c>
      <c r="G10" s="66">
        <v>341.21</v>
      </c>
      <c r="H10" s="66">
        <v>342</v>
      </c>
      <c r="I10" s="66">
        <v>341.25</v>
      </c>
      <c r="J10" s="66">
        <v>378</v>
      </c>
      <c r="K10" s="66">
        <v>342</v>
      </c>
      <c r="L10" s="66">
        <v>378</v>
      </c>
      <c r="M10" s="66">
        <v>341</v>
      </c>
      <c r="N10" s="66">
        <v>342</v>
      </c>
      <c r="O10" s="66">
        <v>304</v>
      </c>
    </row>
    <row r="11" spans="1:15" ht="14.25">
      <c r="A11" s="66" t="s">
        <v>21</v>
      </c>
      <c r="B11" s="66" t="s">
        <v>22</v>
      </c>
      <c r="C11" s="66">
        <v>3</v>
      </c>
      <c r="D11" s="66">
        <v>2</v>
      </c>
      <c r="E11" s="66">
        <v>0</v>
      </c>
      <c r="F11" s="66">
        <v>300</v>
      </c>
      <c r="G11" s="66" t="s">
        <v>302</v>
      </c>
      <c r="H11" s="66">
        <v>335</v>
      </c>
      <c r="I11" s="66">
        <v>335</v>
      </c>
      <c r="J11" s="66" t="s">
        <v>302</v>
      </c>
      <c r="K11" s="66">
        <v>335</v>
      </c>
      <c r="L11" s="66">
        <v>335</v>
      </c>
      <c r="M11" s="66" t="s">
        <v>302</v>
      </c>
      <c r="N11" s="66">
        <v>335</v>
      </c>
      <c r="O11" s="66">
        <v>335</v>
      </c>
    </row>
    <row r="12" spans="1:15" ht="14.25">
      <c r="A12" s="66" t="s">
        <v>23</v>
      </c>
      <c r="B12" s="66" t="s">
        <v>24</v>
      </c>
      <c r="C12" s="66">
        <v>10</v>
      </c>
      <c r="D12" s="66">
        <v>5</v>
      </c>
      <c r="E12" s="66">
        <v>0</v>
      </c>
      <c r="F12" s="66">
        <v>300</v>
      </c>
      <c r="G12" s="66">
        <v>347.5</v>
      </c>
      <c r="H12" s="66">
        <v>334</v>
      </c>
      <c r="I12" s="66">
        <v>344.8</v>
      </c>
      <c r="J12" s="66">
        <v>358</v>
      </c>
      <c r="K12" s="66">
        <v>334</v>
      </c>
      <c r="L12" s="66">
        <v>358</v>
      </c>
      <c r="M12" s="66">
        <v>348</v>
      </c>
      <c r="N12" s="66">
        <v>334</v>
      </c>
      <c r="O12" s="66">
        <v>331</v>
      </c>
    </row>
    <row r="13" spans="1:15" ht="14.25">
      <c r="A13" s="66" t="s">
        <v>229</v>
      </c>
      <c r="B13" s="66" t="s">
        <v>230</v>
      </c>
      <c r="C13" s="66">
        <v>2</v>
      </c>
      <c r="D13" s="66">
        <v>3</v>
      </c>
      <c r="E13" s="66">
        <v>0</v>
      </c>
      <c r="F13" s="66">
        <v>300</v>
      </c>
      <c r="G13" s="66" t="s">
        <v>302</v>
      </c>
      <c r="H13" s="66">
        <v>322</v>
      </c>
      <c r="I13" s="66">
        <v>322</v>
      </c>
      <c r="J13" s="66" t="s">
        <v>302</v>
      </c>
      <c r="K13" s="66">
        <v>332</v>
      </c>
      <c r="L13" s="66">
        <v>332</v>
      </c>
      <c r="M13" s="66" t="s">
        <v>302</v>
      </c>
      <c r="N13" s="66">
        <v>322</v>
      </c>
      <c r="O13" s="66">
        <v>314</v>
      </c>
    </row>
    <row r="14" spans="1:15" ht="14.25">
      <c r="A14" s="66" t="s">
        <v>25</v>
      </c>
      <c r="B14" s="66" t="s">
        <v>26</v>
      </c>
      <c r="C14" s="66">
        <v>6</v>
      </c>
      <c r="D14" s="66">
        <v>9</v>
      </c>
      <c r="E14" s="66">
        <v>0</v>
      </c>
      <c r="F14" s="66">
        <v>300</v>
      </c>
      <c r="G14" s="66">
        <v>349</v>
      </c>
      <c r="H14" s="66">
        <v>343.38</v>
      </c>
      <c r="I14" s="66">
        <v>344</v>
      </c>
      <c r="J14" s="66">
        <v>349</v>
      </c>
      <c r="K14" s="66">
        <v>351</v>
      </c>
      <c r="L14" s="66">
        <v>351</v>
      </c>
      <c r="M14" s="66">
        <v>349</v>
      </c>
      <c r="N14" s="66">
        <v>343</v>
      </c>
      <c r="O14" s="66">
        <v>333</v>
      </c>
    </row>
    <row r="15" spans="1:15" ht="14.25">
      <c r="A15" s="66" t="s">
        <v>27</v>
      </c>
      <c r="B15" s="66" t="s">
        <v>28</v>
      </c>
      <c r="C15" s="66">
        <v>7</v>
      </c>
      <c r="D15" s="66">
        <v>10</v>
      </c>
      <c r="E15" s="66">
        <v>0</v>
      </c>
      <c r="F15" s="66">
        <v>300</v>
      </c>
      <c r="G15" s="66">
        <v>351</v>
      </c>
      <c r="H15" s="66">
        <v>349.33</v>
      </c>
      <c r="I15" s="66">
        <v>349.5</v>
      </c>
      <c r="J15" s="66">
        <v>351</v>
      </c>
      <c r="K15" s="66">
        <v>363</v>
      </c>
      <c r="L15" s="66">
        <v>363</v>
      </c>
      <c r="M15" s="66">
        <v>351</v>
      </c>
      <c r="N15" s="66">
        <v>349</v>
      </c>
      <c r="O15" s="66">
        <v>323</v>
      </c>
    </row>
    <row r="16" spans="1:15" ht="14.25">
      <c r="A16" s="66" t="s">
        <v>29</v>
      </c>
      <c r="B16" s="66" t="s">
        <v>30</v>
      </c>
      <c r="C16" s="66">
        <v>14</v>
      </c>
      <c r="D16" s="66">
        <v>11</v>
      </c>
      <c r="E16" s="66">
        <v>0</v>
      </c>
      <c r="F16" s="66">
        <v>300</v>
      </c>
      <c r="G16" s="66">
        <v>339</v>
      </c>
      <c r="H16" s="66">
        <v>356.13</v>
      </c>
      <c r="I16" s="66">
        <v>351.45</v>
      </c>
      <c r="J16" s="66">
        <v>362</v>
      </c>
      <c r="K16" s="66">
        <v>378</v>
      </c>
      <c r="L16" s="66">
        <v>378</v>
      </c>
      <c r="M16" s="66">
        <v>339</v>
      </c>
      <c r="N16" s="66">
        <v>356</v>
      </c>
      <c r="O16" s="66">
        <v>319</v>
      </c>
    </row>
    <row r="17" spans="1:15" ht="14.25">
      <c r="A17" s="66" t="s">
        <v>31</v>
      </c>
      <c r="B17" s="66" t="s">
        <v>32</v>
      </c>
      <c r="C17" s="66">
        <v>70</v>
      </c>
      <c r="D17" s="66">
        <v>15</v>
      </c>
      <c r="E17" s="66">
        <f>VLOOKUP(A:A,'[1]推免'!C:E,3,)</f>
        <v>1</v>
      </c>
      <c r="F17" s="66">
        <v>300</v>
      </c>
      <c r="G17" s="66">
        <v>315.25</v>
      </c>
      <c r="H17" s="66">
        <v>315.5</v>
      </c>
      <c r="I17" s="66">
        <v>315.36</v>
      </c>
      <c r="J17" s="66">
        <v>326</v>
      </c>
      <c r="K17" s="66">
        <v>331</v>
      </c>
      <c r="L17" s="66">
        <v>331</v>
      </c>
      <c r="M17" s="66">
        <v>315</v>
      </c>
      <c r="N17" s="66">
        <v>316</v>
      </c>
      <c r="O17" s="66">
        <v>301</v>
      </c>
    </row>
    <row r="18" spans="1:15" ht="14.25">
      <c r="A18" s="66" t="s">
        <v>33</v>
      </c>
      <c r="B18" s="66" t="s">
        <v>34</v>
      </c>
      <c r="C18" s="66">
        <v>30</v>
      </c>
      <c r="D18" s="66">
        <v>22</v>
      </c>
      <c r="E18" s="66">
        <v>0</v>
      </c>
      <c r="F18" s="66">
        <v>300</v>
      </c>
      <c r="G18" s="66" t="s">
        <v>302</v>
      </c>
      <c r="H18" s="66">
        <v>320.59</v>
      </c>
      <c r="I18" s="66">
        <v>320.59</v>
      </c>
      <c r="J18" s="66" t="s">
        <v>302</v>
      </c>
      <c r="K18" s="66">
        <v>366</v>
      </c>
      <c r="L18" s="66">
        <v>366</v>
      </c>
      <c r="M18" s="66" t="s">
        <v>302</v>
      </c>
      <c r="N18" s="66">
        <v>321</v>
      </c>
      <c r="O18" s="66">
        <v>302</v>
      </c>
    </row>
    <row r="19" spans="1:15" ht="14.25">
      <c r="A19" s="66" t="s">
        <v>35</v>
      </c>
      <c r="B19" s="66" t="s">
        <v>36</v>
      </c>
      <c r="C19" s="66">
        <v>34</v>
      </c>
      <c r="D19" s="66">
        <v>6</v>
      </c>
      <c r="E19" s="66">
        <v>0</v>
      </c>
      <c r="F19" s="66">
        <v>320</v>
      </c>
      <c r="G19" s="66" t="s">
        <v>302</v>
      </c>
      <c r="H19" s="66">
        <v>331.83</v>
      </c>
      <c r="I19" s="66">
        <v>331.83</v>
      </c>
      <c r="J19" s="66" t="s">
        <v>302</v>
      </c>
      <c r="K19" s="66">
        <v>344</v>
      </c>
      <c r="L19" s="66">
        <v>344</v>
      </c>
      <c r="M19" s="66" t="s">
        <v>302</v>
      </c>
      <c r="N19" s="66">
        <v>332</v>
      </c>
      <c r="O19" s="66">
        <v>324</v>
      </c>
    </row>
    <row r="20" spans="1:15" ht="14.25">
      <c r="A20" s="66" t="s">
        <v>37</v>
      </c>
      <c r="B20" s="66" t="s">
        <v>38</v>
      </c>
      <c r="C20" s="66">
        <v>29</v>
      </c>
      <c r="D20" s="66">
        <v>7</v>
      </c>
      <c r="E20" s="66">
        <f>VLOOKUP(A:A,'[1]推免'!C:E,3,)</f>
        <v>2</v>
      </c>
      <c r="F20" s="66">
        <v>320</v>
      </c>
      <c r="G20" s="66" t="s">
        <v>302</v>
      </c>
      <c r="H20" s="66">
        <v>331.6</v>
      </c>
      <c r="I20" s="66">
        <v>331.6</v>
      </c>
      <c r="J20" s="66" t="s">
        <v>302</v>
      </c>
      <c r="K20" s="66">
        <v>345</v>
      </c>
      <c r="L20" s="66">
        <v>345</v>
      </c>
      <c r="M20" s="66" t="s">
        <v>302</v>
      </c>
      <c r="N20" s="66">
        <v>332</v>
      </c>
      <c r="O20" s="66">
        <v>322</v>
      </c>
    </row>
    <row r="21" spans="1:15" ht="14.25">
      <c r="A21" s="66" t="s">
        <v>39</v>
      </c>
      <c r="B21" s="66" t="s">
        <v>40</v>
      </c>
      <c r="C21" s="66">
        <v>11</v>
      </c>
      <c r="D21" s="66">
        <v>1</v>
      </c>
      <c r="E21" s="66">
        <f>VLOOKUP(A:A,'[1]推免'!C:E,3,)</f>
        <v>1</v>
      </c>
      <c r="F21" s="66">
        <v>320</v>
      </c>
      <c r="G21" s="66" t="s">
        <v>302</v>
      </c>
      <c r="H21" s="66" t="s">
        <v>302</v>
      </c>
      <c r="I21" s="66" t="s">
        <v>302</v>
      </c>
      <c r="J21" s="66" t="s">
        <v>302</v>
      </c>
      <c r="K21" s="66" t="s">
        <v>302</v>
      </c>
      <c r="L21" s="66" t="s">
        <v>302</v>
      </c>
      <c r="M21" s="66" t="s">
        <v>302</v>
      </c>
      <c r="N21" s="66" t="s">
        <v>302</v>
      </c>
      <c r="O21" s="66" t="s">
        <v>302</v>
      </c>
    </row>
    <row r="22" spans="1:15" ht="14.25">
      <c r="A22" s="66" t="s">
        <v>41</v>
      </c>
      <c r="B22" s="66" t="s">
        <v>42</v>
      </c>
      <c r="C22" s="66">
        <v>16</v>
      </c>
      <c r="D22" s="66">
        <v>6</v>
      </c>
      <c r="E22" s="66">
        <v>0</v>
      </c>
      <c r="F22" s="66">
        <v>320</v>
      </c>
      <c r="G22" s="66">
        <v>327</v>
      </c>
      <c r="H22" s="66">
        <v>332.4</v>
      </c>
      <c r="I22" s="66">
        <v>331.5</v>
      </c>
      <c r="J22" s="66">
        <v>327</v>
      </c>
      <c r="K22" s="66">
        <v>338</v>
      </c>
      <c r="L22" s="66">
        <v>338</v>
      </c>
      <c r="M22" s="66">
        <v>327</v>
      </c>
      <c r="N22" s="66">
        <v>332</v>
      </c>
      <c r="O22" s="66">
        <v>322</v>
      </c>
    </row>
    <row r="23" spans="1:15" ht="14.25">
      <c r="A23" s="66" t="s">
        <v>43</v>
      </c>
      <c r="B23" s="66" t="s">
        <v>44</v>
      </c>
      <c r="C23" s="66">
        <v>0</v>
      </c>
      <c r="D23" s="66">
        <v>2</v>
      </c>
      <c r="E23" s="66">
        <v>0</v>
      </c>
      <c r="F23" s="66">
        <v>320</v>
      </c>
      <c r="G23" s="66" t="s">
        <v>302</v>
      </c>
      <c r="H23" s="66">
        <v>334</v>
      </c>
      <c r="I23" s="66">
        <v>334</v>
      </c>
      <c r="J23" s="66" t="s">
        <v>302</v>
      </c>
      <c r="K23" s="66">
        <v>344</v>
      </c>
      <c r="L23" s="66">
        <v>344</v>
      </c>
      <c r="M23" s="66" t="s">
        <v>302</v>
      </c>
      <c r="N23" s="66">
        <v>334</v>
      </c>
      <c r="O23" s="66">
        <v>324</v>
      </c>
    </row>
    <row r="24" spans="1:15" ht="14.25">
      <c r="A24" s="66" t="s">
        <v>45</v>
      </c>
      <c r="B24" s="66" t="s">
        <v>46</v>
      </c>
      <c r="C24" s="66">
        <v>3</v>
      </c>
      <c r="D24" s="66">
        <v>2</v>
      </c>
      <c r="E24" s="66">
        <v>0</v>
      </c>
      <c r="F24" s="66">
        <v>320</v>
      </c>
      <c r="G24" s="66" t="s">
        <v>302</v>
      </c>
      <c r="H24" s="66">
        <v>312.5</v>
      </c>
      <c r="I24" s="66">
        <v>312.5</v>
      </c>
      <c r="J24" s="66" t="s">
        <v>302</v>
      </c>
      <c r="K24" s="66">
        <v>318</v>
      </c>
      <c r="L24" s="66">
        <v>318</v>
      </c>
      <c r="M24" s="66" t="s">
        <v>302</v>
      </c>
      <c r="N24" s="66">
        <v>313</v>
      </c>
      <c r="O24" s="66">
        <v>307</v>
      </c>
    </row>
    <row r="25" spans="1:15" ht="14.25">
      <c r="A25" s="66" t="s">
        <v>47</v>
      </c>
      <c r="B25" s="66" t="s">
        <v>48</v>
      </c>
      <c r="C25" s="66">
        <v>8</v>
      </c>
      <c r="D25" s="66">
        <v>3</v>
      </c>
      <c r="E25" s="66">
        <v>0</v>
      </c>
      <c r="F25" s="66">
        <v>320</v>
      </c>
      <c r="G25" s="66">
        <v>342</v>
      </c>
      <c r="H25" s="66">
        <v>340.5</v>
      </c>
      <c r="I25" s="66">
        <v>341</v>
      </c>
      <c r="J25" s="66">
        <v>342</v>
      </c>
      <c r="K25" s="66">
        <v>341</v>
      </c>
      <c r="L25" s="66">
        <v>342</v>
      </c>
      <c r="M25" s="66">
        <v>342</v>
      </c>
      <c r="N25" s="66">
        <v>341</v>
      </c>
      <c r="O25" s="66">
        <v>340</v>
      </c>
    </row>
    <row r="26" spans="1:15" ht="14.25">
      <c r="A26" s="66" t="s">
        <v>49</v>
      </c>
      <c r="B26" s="66" t="s">
        <v>50</v>
      </c>
      <c r="C26" s="66">
        <v>15</v>
      </c>
      <c r="D26" s="66">
        <v>6</v>
      </c>
      <c r="E26" s="66">
        <v>0</v>
      </c>
      <c r="F26" s="66">
        <v>320</v>
      </c>
      <c r="G26" s="66" t="s">
        <v>302</v>
      </c>
      <c r="H26" s="66">
        <v>331.67</v>
      </c>
      <c r="I26" s="66">
        <v>331.67</v>
      </c>
      <c r="J26" s="66" t="s">
        <v>302</v>
      </c>
      <c r="K26" s="66">
        <v>337</v>
      </c>
      <c r="L26" s="66">
        <v>337</v>
      </c>
      <c r="M26" s="66" t="s">
        <v>302</v>
      </c>
      <c r="N26" s="66">
        <v>332</v>
      </c>
      <c r="O26" s="66">
        <v>327</v>
      </c>
    </row>
    <row r="27" spans="1:15" ht="14.25">
      <c r="A27" s="66" t="s">
        <v>51</v>
      </c>
      <c r="B27" s="66" t="s">
        <v>52</v>
      </c>
      <c r="C27" s="66">
        <v>27</v>
      </c>
      <c r="D27" s="66">
        <v>8</v>
      </c>
      <c r="E27" s="66">
        <v>0</v>
      </c>
      <c r="F27" s="66">
        <v>320</v>
      </c>
      <c r="G27" s="66" t="s">
        <v>302</v>
      </c>
      <c r="H27" s="66">
        <v>345.5</v>
      </c>
      <c r="I27" s="66">
        <v>345.5</v>
      </c>
      <c r="J27" s="66" t="s">
        <v>302</v>
      </c>
      <c r="K27" s="66">
        <v>360</v>
      </c>
      <c r="L27" s="66">
        <v>360</v>
      </c>
      <c r="M27" s="66" t="s">
        <v>302</v>
      </c>
      <c r="N27" s="66">
        <v>346</v>
      </c>
      <c r="O27" s="66">
        <v>333</v>
      </c>
    </row>
    <row r="28" spans="1:15" ht="14.25">
      <c r="A28" s="66" t="s">
        <v>53</v>
      </c>
      <c r="B28" s="66" t="s">
        <v>54</v>
      </c>
      <c r="C28" s="66">
        <v>1</v>
      </c>
      <c r="D28" s="66">
        <v>7</v>
      </c>
      <c r="E28" s="66">
        <v>0</v>
      </c>
      <c r="F28" s="66">
        <v>265</v>
      </c>
      <c r="G28" s="66" t="s">
        <v>302</v>
      </c>
      <c r="H28" s="66">
        <v>291.71</v>
      </c>
      <c r="I28" s="66">
        <v>291.71</v>
      </c>
      <c r="J28" s="66" t="s">
        <v>302</v>
      </c>
      <c r="K28" s="66">
        <v>354</v>
      </c>
      <c r="L28" s="66">
        <v>354</v>
      </c>
      <c r="M28" s="66" t="s">
        <v>302</v>
      </c>
      <c r="N28" s="66">
        <v>292</v>
      </c>
      <c r="O28" s="66">
        <v>266</v>
      </c>
    </row>
    <row r="29" spans="1:15" ht="14.25">
      <c r="A29" s="66" t="s">
        <v>233</v>
      </c>
      <c r="B29" s="66" t="s">
        <v>234</v>
      </c>
      <c r="C29" s="66">
        <v>1</v>
      </c>
      <c r="D29" s="66">
        <v>8</v>
      </c>
      <c r="E29" s="66">
        <v>0</v>
      </c>
      <c r="F29" s="66">
        <v>265</v>
      </c>
      <c r="G29" s="66">
        <v>362</v>
      </c>
      <c r="H29" s="66">
        <v>291.71</v>
      </c>
      <c r="I29" s="66">
        <v>300.5</v>
      </c>
      <c r="J29" s="66">
        <v>362</v>
      </c>
      <c r="K29" s="66">
        <v>346</v>
      </c>
      <c r="L29" s="66">
        <v>362</v>
      </c>
      <c r="M29" s="66">
        <v>362</v>
      </c>
      <c r="N29" s="66">
        <v>292</v>
      </c>
      <c r="O29" s="66">
        <v>272</v>
      </c>
    </row>
    <row r="30" spans="1:15" ht="14.25">
      <c r="A30" s="66" t="s">
        <v>55</v>
      </c>
      <c r="B30" s="66" t="s">
        <v>56</v>
      </c>
      <c r="C30" s="66">
        <v>8</v>
      </c>
      <c r="D30" s="66">
        <v>7</v>
      </c>
      <c r="E30" s="66">
        <v>0</v>
      </c>
      <c r="F30" s="66">
        <v>265</v>
      </c>
      <c r="G30" s="66">
        <v>319</v>
      </c>
      <c r="H30" s="66">
        <v>307</v>
      </c>
      <c r="I30" s="66">
        <v>310.43</v>
      </c>
      <c r="J30" s="66">
        <v>326</v>
      </c>
      <c r="K30" s="66">
        <v>344</v>
      </c>
      <c r="L30" s="66">
        <v>344</v>
      </c>
      <c r="M30" s="66">
        <v>319</v>
      </c>
      <c r="N30" s="66">
        <v>307</v>
      </c>
      <c r="O30" s="66">
        <v>281</v>
      </c>
    </row>
    <row r="31" spans="1:15" ht="14.25">
      <c r="A31" s="66" t="s">
        <v>235</v>
      </c>
      <c r="B31" s="66" t="s">
        <v>236</v>
      </c>
      <c r="C31" s="66">
        <v>2</v>
      </c>
      <c r="D31" s="66">
        <v>5</v>
      </c>
      <c r="E31" s="66">
        <v>0</v>
      </c>
      <c r="F31" s="66">
        <v>265</v>
      </c>
      <c r="G31" s="66" t="s">
        <v>302</v>
      </c>
      <c r="H31" s="66">
        <v>300.8</v>
      </c>
      <c r="I31" s="66">
        <v>300.8</v>
      </c>
      <c r="J31" s="66" t="s">
        <v>302</v>
      </c>
      <c r="K31" s="66">
        <v>335</v>
      </c>
      <c r="L31" s="66">
        <v>335</v>
      </c>
      <c r="M31" s="66" t="s">
        <v>302</v>
      </c>
      <c r="N31" s="66">
        <v>301</v>
      </c>
      <c r="O31" s="66">
        <v>277</v>
      </c>
    </row>
    <row r="32" spans="1:15" ht="14.25">
      <c r="A32" s="66" t="s">
        <v>266</v>
      </c>
      <c r="B32" s="66" t="s">
        <v>267</v>
      </c>
      <c r="C32" s="66">
        <v>0</v>
      </c>
      <c r="D32" s="66">
        <v>5</v>
      </c>
      <c r="E32" s="66">
        <v>0</v>
      </c>
      <c r="F32" s="66">
        <v>320</v>
      </c>
      <c r="G32" s="66" t="s">
        <v>302</v>
      </c>
      <c r="H32" s="66">
        <v>337.4</v>
      </c>
      <c r="I32" s="66">
        <v>337.4</v>
      </c>
      <c r="J32" s="66" t="s">
        <v>302</v>
      </c>
      <c r="K32" s="66">
        <v>349</v>
      </c>
      <c r="L32" s="66">
        <v>349</v>
      </c>
      <c r="M32" s="66" t="s">
        <v>302</v>
      </c>
      <c r="N32" s="66">
        <v>337</v>
      </c>
      <c r="O32" s="66">
        <v>321</v>
      </c>
    </row>
    <row r="33" spans="1:15" ht="14.25">
      <c r="A33" s="66" t="s">
        <v>57</v>
      </c>
      <c r="B33" s="66" t="s">
        <v>58</v>
      </c>
      <c r="C33" s="66">
        <v>15</v>
      </c>
      <c r="D33" s="66">
        <v>9</v>
      </c>
      <c r="E33" s="66">
        <v>0</v>
      </c>
      <c r="F33" s="66">
        <v>320</v>
      </c>
      <c r="G33" s="66">
        <v>333.2</v>
      </c>
      <c r="H33" s="66">
        <v>343.5</v>
      </c>
      <c r="I33" s="66">
        <v>337.78</v>
      </c>
      <c r="J33" s="66">
        <v>342</v>
      </c>
      <c r="K33" s="66">
        <v>347</v>
      </c>
      <c r="L33" s="66">
        <v>347</v>
      </c>
      <c r="M33" s="66">
        <v>333</v>
      </c>
      <c r="N33" s="66">
        <v>344</v>
      </c>
      <c r="O33" s="66">
        <v>327</v>
      </c>
    </row>
    <row r="34" spans="1:15" ht="14.25">
      <c r="A34" s="66" t="s">
        <v>231</v>
      </c>
      <c r="B34" s="66" t="s">
        <v>232</v>
      </c>
      <c r="C34" s="66">
        <v>4</v>
      </c>
      <c r="D34" s="66">
        <v>9</v>
      </c>
      <c r="E34" s="66">
        <v>0</v>
      </c>
      <c r="F34" s="66">
        <v>320</v>
      </c>
      <c r="G34" s="66">
        <v>330</v>
      </c>
      <c r="H34" s="66">
        <v>337.75</v>
      </c>
      <c r="I34" s="66">
        <v>336.89</v>
      </c>
      <c r="J34" s="66">
        <v>330</v>
      </c>
      <c r="K34" s="66">
        <v>358</v>
      </c>
      <c r="L34" s="66">
        <v>358</v>
      </c>
      <c r="M34" s="66">
        <v>330</v>
      </c>
      <c r="N34" s="66">
        <v>338</v>
      </c>
      <c r="O34" s="66">
        <v>321</v>
      </c>
    </row>
    <row r="35" spans="1:15" ht="14.25">
      <c r="A35" s="66" t="s">
        <v>253</v>
      </c>
      <c r="B35" s="66" t="s">
        <v>254</v>
      </c>
      <c r="C35" s="66">
        <v>3</v>
      </c>
      <c r="D35" s="66">
        <v>5</v>
      </c>
      <c r="E35" s="66">
        <v>0</v>
      </c>
      <c r="F35" s="66">
        <v>320</v>
      </c>
      <c r="G35" s="66">
        <v>353</v>
      </c>
      <c r="H35" s="66">
        <v>343.5</v>
      </c>
      <c r="I35" s="66">
        <v>345.4</v>
      </c>
      <c r="J35" s="66">
        <v>353</v>
      </c>
      <c r="K35" s="66">
        <v>377</v>
      </c>
      <c r="L35" s="66">
        <v>377</v>
      </c>
      <c r="M35" s="66">
        <v>353</v>
      </c>
      <c r="N35" s="66">
        <v>344</v>
      </c>
      <c r="O35" s="66">
        <v>329</v>
      </c>
    </row>
    <row r="36" spans="1:15" ht="14.25">
      <c r="A36" s="66" t="s">
        <v>59</v>
      </c>
      <c r="B36" s="66" t="s">
        <v>60</v>
      </c>
      <c r="C36" s="66">
        <v>26</v>
      </c>
      <c r="D36" s="66">
        <v>10</v>
      </c>
      <c r="E36" s="66">
        <v>0</v>
      </c>
      <c r="F36" s="66">
        <v>320</v>
      </c>
      <c r="G36" s="66">
        <v>353.71</v>
      </c>
      <c r="H36" s="66">
        <v>345</v>
      </c>
      <c r="I36" s="66">
        <v>351.1</v>
      </c>
      <c r="J36" s="66">
        <v>375</v>
      </c>
      <c r="K36" s="66">
        <v>359</v>
      </c>
      <c r="L36" s="66">
        <v>375</v>
      </c>
      <c r="M36" s="66">
        <v>354</v>
      </c>
      <c r="N36" s="66">
        <v>345</v>
      </c>
      <c r="O36" s="66">
        <v>325</v>
      </c>
    </row>
    <row r="37" spans="1:15" ht="14.25">
      <c r="A37" s="66" t="s">
        <v>61</v>
      </c>
      <c r="B37" s="66" t="s">
        <v>62</v>
      </c>
      <c r="C37" s="66">
        <v>0</v>
      </c>
      <c r="D37" s="66">
        <v>8</v>
      </c>
      <c r="E37" s="66">
        <f>VLOOKUP(A:A,'[1]推免'!C:E,3,)</f>
        <v>1</v>
      </c>
      <c r="F37" s="66">
        <v>320</v>
      </c>
      <c r="G37" s="66" t="s">
        <v>302</v>
      </c>
      <c r="H37" s="66">
        <v>313</v>
      </c>
      <c r="I37" s="66">
        <v>313</v>
      </c>
      <c r="J37" s="66" t="s">
        <v>302</v>
      </c>
      <c r="K37" s="66">
        <v>330</v>
      </c>
      <c r="L37" s="66">
        <v>330</v>
      </c>
      <c r="M37" s="66" t="s">
        <v>302</v>
      </c>
      <c r="N37" s="66">
        <v>313</v>
      </c>
      <c r="O37" s="66">
        <v>281</v>
      </c>
    </row>
    <row r="38" spans="1:15" ht="14.25">
      <c r="A38" s="66" t="s">
        <v>268</v>
      </c>
      <c r="B38" s="66" t="s">
        <v>269</v>
      </c>
      <c r="C38" s="66">
        <v>1</v>
      </c>
      <c r="D38" s="66">
        <v>8</v>
      </c>
      <c r="E38" s="66">
        <v>0</v>
      </c>
      <c r="F38" s="66">
        <v>320</v>
      </c>
      <c r="G38" s="66" t="s">
        <v>302</v>
      </c>
      <c r="H38" s="66">
        <v>330.5</v>
      </c>
      <c r="I38" s="66">
        <v>330.5</v>
      </c>
      <c r="J38" s="66" t="s">
        <v>302</v>
      </c>
      <c r="K38" s="66">
        <v>355</v>
      </c>
      <c r="L38" s="66">
        <v>355</v>
      </c>
      <c r="M38" s="66" t="s">
        <v>302</v>
      </c>
      <c r="N38" s="66">
        <v>331</v>
      </c>
      <c r="O38" s="66">
        <v>319</v>
      </c>
    </row>
    <row r="39" spans="1:15" ht="14.25">
      <c r="A39" s="66" t="s">
        <v>274</v>
      </c>
      <c r="B39" s="66" t="s">
        <v>275</v>
      </c>
      <c r="C39" s="66">
        <v>1</v>
      </c>
      <c r="D39" s="66">
        <v>8</v>
      </c>
      <c r="E39" s="66">
        <f>VLOOKUP(A:A,'[1]推免'!C:E,3,)</f>
        <v>1</v>
      </c>
      <c r="F39" s="66">
        <v>320</v>
      </c>
      <c r="G39" s="66" t="s">
        <v>302</v>
      </c>
      <c r="H39" s="66">
        <v>331.86</v>
      </c>
      <c r="I39" s="66">
        <v>331.86</v>
      </c>
      <c r="J39" s="66" t="s">
        <v>302</v>
      </c>
      <c r="K39" s="66">
        <v>347</v>
      </c>
      <c r="L39" s="66">
        <v>347</v>
      </c>
      <c r="M39" s="66" t="s">
        <v>302</v>
      </c>
      <c r="N39" s="66">
        <v>332</v>
      </c>
      <c r="O39" s="66">
        <v>325</v>
      </c>
    </row>
    <row r="40" spans="1:15" ht="14.25">
      <c r="A40" s="66" t="s">
        <v>63</v>
      </c>
      <c r="B40" s="66" t="s">
        <v>64</v>
      </c>
      <c r="C40" s="66">
        <v>24</v>
      </c>
      <c r="D40" s="66">
        <v>21</v>
      </c>
      <c r="E40" s="66">
        <f>VLOOKUP(A:A,'[1]推免'!C:E,3,)</f>
        <v>4</v>
      </c>
      <c r="F40" s="66">
        <v>265</v>
      </c>
      <c r="G40" s="66">
        <v>319.83</v>
      </c>
      <c r="H40" s="66">
        <v>283.73</v>
      </c>
      <c r="I40" s="66">
        <v>296.47</v>
      </c>
      <c r="J40" s="66">
        <v>360</v>
      </c>
      <c r="K40" s="66">
        <v>320</v>
      </c>
      <c r="L40" s="66">
        <v>360</v>
      </c>
      <c r="M40" s="66">
        <v>320</v>
      </c>
      <c r="N40" s="66">
        <v>284</v>
      </c>
      <c r="O40" s="66">
        <v>270</v>
      </c>
    </row>
    <row r="41" spans="1:15" ht="14.25">
      <c r="A41" s="66" t="s">
        <v>237</v>
      </c>
      <c r="B41" s="66" t="s">
        <v>238</v>
      </c>
      <c r="C41" s="66">
        <v>3</v>
      </c>
      <c r="D41" s="66">
        <v>17</v>
      </c>
      <c r="E41" s="66">
        <v>0</v>
      </c>
      <c r="F41" s="66">
        <v>265</v>
      </c>
      <c r="G41" s="66">
        <v>331</v>
      </c>
      <c r="H41" s="66">
        <v>296.13</v>
      </c>
      <c r="I41" s="66">
        <v>298.18</v>
      </c>
      <c r="J41" s="66">
        <v>331</v>
      </c>
      <c r="K41" s="66">
        <v>356</v>
      </c>
      <c r="L41" s="66">
        <v>356</v>
      </c>
      <c r="M41" s="66">
        <v>331</v>
      </c>
      <c r="N41" s="66">
        <v>296</v>
      </c>
      <c r="O41" s="66">
        <v>265</v>
      </c>
    </row>
    <row r="42" spans="1:15" ht="14.25">
      <c r="A42" s="66" t="s">
        <v>65</v>
      </c>
      <c r="B42" s="66" t="s">
        <v>66</v>
      </c>
      <c r="C42" s="66">
        <v>2</v>
      </c>
      <c r="D42" s="66">
        <v>4</v>
      </c>
      <c r="E42" s="66">
        <v>0</v>
      </c>
      <c r="F42" s="66">
        <v>345</v>
      </c>
      <c r="G42" s="66">
        <v>370</v>
      </c>
      <c r="H42" s="66">
        <v>370</v>
      </c>
      <c r="I42" s="66">
        <v>370</v>
      </c>
      <c r="J42" s="66">
        <v>370</v>
      </c>
      <c r="K42" s="66">
        <v>374</v>
      </c>
      <c r="L42" s="66">
        <v>374</v>
      </c>
      <c r="M42" s="66">
        <v>370</v>
      </c>
      <c r="N42" s="66">
        <v>370</v>
      </c>
      <c r="O42" s="66">
        <v>368</v>
      </c>
    </row>
    <row r="43" spans="1:15" ht="14.25">
      <c r="A43" s="66" t="s">
        <v>67</v>
      </c>
      <c r="B43" s="66" t="s">
        <v>68</v>
      </c>
      <c r="C43" s="66">
        <v>9</v>
      </c>
      <c r="D43" s="66">
        <v>4</v>
      </c>
      <c r="E43" s="66">
        <v>0</v>
      </c>
      <c r="F43" s="66">
        <v>345</v>
      </c>
      <c r="G43" s="66">
        <v>367</v>
      </c>
      <c r="H43" s="66">
        <v>361.67</v>
      </c>
      <c r="I43" s="66">
        <v>363</v>
      </c>
      <c r="J43" s="66">
        <v>367</v>
      </c>
      <c r="K43" s="66">
        <v>370</v>
      </c>
      <c r="L43" s="66">
        <v>370</v>
      </c>
      <c r="M43" s="66">
        <v>367</v>
      </c>
      <c r="N43" s="66">
        <v>362</v>
      </c>
      <c r="O43" s="66">
        <v>354</v>
      </c>
    </row>
    <row r="44" spans="1:15" ht="14.25">
      <c r="A44" s="66" t="s">
        <v>69</v>
      </c>
      <c r="B44" s="66" t="s">
        <v>70</v>
      </c>
      <c r="C44" s="66">
        <v>3</v>
      </c>
      <c r="D44" s="66">
        <v>4</v>
      </c>
      <c r="E44" s="66">
        <v>0</v>
      </c>
      <c r="F44" s="66">
        <v>345</v>
      </c>
      <c r="G44" s="66" t="s">
        <v>302</v>
      </c>
      <c r="H44" s="66">
        <v>351.5</v>
      </c>
      <c r="I44" s="66">
        <v>351.5</v>
      </c>
      <c r="J44" s="66" t="s">
        <v>302</v>
      </c>
      <c r="K44" s="66">
        <v>355</v>
      </c>
      <c r="L44" s="66">
        <v>355</v>
      </c>
      <c r="M44" s="66" t="s">
        <v>302</v>
      </c>
      <c r="N44" s="66">
        <v>352</v>
      </c>
      <c r="O44" s="66">
        <v>347</v>
      </c>
    </row>
    <row r="45" spans="1:15" ht="14.25">
      <c r="A45" s="66" t="s">
        <v>71</v>
      </c>
      <c r="B45" s="66" t="s">
        <v>72</v>
      </c>
      <c r="C45" s="66">
        <v>14</v>
      </c>
      <c r="D45" s="66">
        <v>5</v>
      </c>
      <c r="E45" s="66">
        <v>0</v>
      </c>
      <c r="F45" s="66">
        <v>345</v>
      </c>
      <c r="G45" s="66">
        <v>382.67</v>
      </c>
      <c r="H45" s="66">
        <v>359.5</v>
      </c>
      <c r="I45" s="66">
        <v>373.4</v>
      </c>
      <c r="J45" s="66">
        <v>388</v>
      </c>
      <c r="K45" s="66">
        <v>363</v>
      </c>
      <c r="L45" s="66">
        <v>388</v>
      </c>
      <c r="M45" s="66">
        <v>383</v>
      </c>
      <c r="N45" s="66">
        <v>360</v>
      </c>
      <c r="O45" s="66">
        <v>356</v>
      </c>
    </row>
    <row r="46" spans="1:15" ht="14.25">
      <c r="A46" s="66" t="s">
        <v>73</v>
      </c>
      <c r="B46" s="66" t="s">
        <v>74</v>
      </c>
      <c r="C46" s="66">
        <v>16</v>
      </c>
      <c r="D46" s="66">
        <v>5</v>
      </c>
      <c r="E46" s="66">
        <v>0</v>
      </c>
      <c r="F46" s="66">
        <v>345</v>
      </c>
      <c r="G46" s="66">
        <v>378.8</v>
      </c>
      <c r="H46" s="66" t="s">
        <v>302</v>
      </c>
      <c r="I46" s="66">
        <v>378.8</v>
      </c>
      <c r="J46" s="66">
        <v>400</v>
      </c>
      <c r="K46" s="66" t="s">
        <v>302</v>
      </c>
      <c r="L46" s="66">
        <v>400</v>
      </c>
      <c r="M46" s="66">
        <v>379</v>
      </c>
      <c r="N46" s="66" t="s">
        <v>302</v>
      </c>
      <c r="O46" s="66">
        <v>366</v>
      </c>
    </row>
    <row r="47" spans="1:15" ht="14.25">
      <c r="A47" s="66" t="s">
        <v>239</v>
      </c>
      <c r="B47" s="66" t="s">
        <v>240</v>
      </c>
      <c r="C47" s="66">
        <v>3</v>
      </c>
      <c r="D47" s="66">
        <v>4</v>
      </c>
      <c r="E47" s="66">
        <f>VLOOKUP(A:A,'[1]推免'!C:E,3,)</f>
        <v>1</v>
      </c>
      <c r="F47" s="66">
        <v>345</v>
      </c>
      <c r="G47" s="66" t="s">
        <v>302</v>
      </c>
      <c r="H47" s="66">
        <v>351</v>
      </c>
      <c r="I47" s="66">
        <v>351</v>
      </c>
      <c r="J47" s="66" t="s">
        <v>302</v>
      </c>
      <c r="K47" s="66">
        <v>353</v>
      </c>
      <c r="L47" s="66">
        <v>353</v>
      </c>
      <c r="M47" s="66" t="s">
        <v>302</v>
      </c>
      <c r="N47" s="66">
        <v>351</v>
      </c>
      <c r="O47" s="66">
        <v>348</v>
      </c>
    </row>
    <row r="48" spans="1:15" ht="14.25">
      <c r="A48" s="66" t="s">
        <v>276</v>
      </c>
      <c r="B48" s="66" t="s">
        <v>277</v>
      </c>
      <c r="C48" s="66">
        <v>4</v>
      </c>
      <c r="D48" s="66">
        <v>3</v>
      </c>
      <c r="E48" s="66">
        <f>VLOOKUP(A:A,'[1]推免'!C:E,3,)</f>
        <v>1</v>
      </c>
      <c r="F48" s="66">
        <v>345</v>
      </c>
      <c r="G48" s="66" t="s">
        <v>302</v>
      </c>
      <c r="H48" s="66">
        <v>346.5</v>
      </c>
      <c r="I48" s="66">
        <v>346.5</v>
      </c>
      <c r="J48" s="66" t="s">
        <v>302</v>
      </c>
      <c r="K48" s="66">
        <v>367</v>
      </c>
      <c r="L48" s="66">
        <v>367</v>
      </c>
      <c r="M48" s="66" t="s">
        <v>302</v>
      </c>
      <c r="N48" s="66">
        <v>347</v>
      </c>
      <c r="O48" s="66">
        <v>326</v>
      </c>
    </row>
    <row r="49" spans="1:15" ht="14.25">
      <c r="A49" s="66" t="s">
        <v>75</v>
      </c>
      <c r="B49" s="66" t="s">
        <v>76</v>
      </c>
      <c r="C49" s="66">
        <v>14</v>
      </c>
      <c r="D49" s="66">
        <v>9</v>
      </c>
      <c r="E49" s="66">
        <f>VLOOKUP(A:A,'[1]推免'!C:E,3,)</f>
        <v>1</v>
      </c>
      <c r="F49" s="66">
        <v>345</v>
      </c>
      <c r="G49" s="66">
        <v>360</v>
      </c>
      <c r="H49" s="66">
        <v>359.8</v>
      </c>
      <c r="I49" s="66">
        <v>359.88</v>
      </c>
      <c r="J49" s="66">
        <v>379</v>
      </c>
      <c r="K49" s="66">
        <v>372</v>
      </c>
      <c r="L49" s="66">
        <v>379</v>
      </c>
      <c r="M49" s="66">
        <v>360</v>
      </c>
      <c r="N49" s="66">
        <v>360</v>
      </c>
      <c r="O49" s="66">
        <v>346</v>
      </c>
    </row>
    <row r="50" spans="1:15" ht="14.25">
      <c r="A50" s="66" t="s">
        <v>77</v>
      </c>
      <c r="B50" s="66" t="s">
        <v>78</v>
      </c>
      <c r="C50" s="66">
        <v>4</v>
      </c>
      <c r="D50" s="66">
        <v>7</v>
      </c>
      <c r="E50" s="66">
        <f>VLOOKUP(A:A,'[1]推免'!C:E,3,)</f>
        <v>1</v>
      </c>
      <c r="F50" s="66">
        <v>345</v>
      </c>
      <c r="G50" s="66">
        <v>396</v>
      </c>
      <c r="H50" s="66">
        <v>357.75</v>
      </c>
      <c r="I50" s="66">
        <v>370.5</v>
      </c>
      <c r="J50" s="66">
        <v>407</v>
      </c>
      <c r="K50" s="66">
        <v>363</v>
      </c>
      <c r="L50" s="66">
        <v>407</v>
      </c>
      <c r="M50" s="66">
        <v>396</v>
      </c>
      <c r="N50" s="66">
        <v>358</v>
      </c>
      <c r="O50" s="66">
        <v>348</v>
      </c>
    </row>
    <row r="51" spans="1:15" ht="14.25">
      <c r="A51" s="66" t="s">
        <v>79</v>
      </c>
      <c r="B51" s="66" t="s">
        <v>80</v>
      </c>
      <c r="C51" s="66">
        <v>30</v>
      </c>
      <c r="D51" s="66">
        <v>20</v>
      </c>
      <c r="E51" s="66">
        <v>0</v>
      </c>
      <c r="F51" s="66">
        <v>345</v>
      </c>
      <c r="G51" s="66">
        <v>369.4</v>
      </c>
      <c r="H51" s="66">
        <v>355.2</v>
      </c>
      <c r="I51" s="66">
        <v>358.75</v>
      </c>
      <c r="J51" s="66">
        <v>376</v>
      </c>
      <c r="K51" s="66">
        <v>368</v>
      </c>
      <c r="L51" s="66">
        <v>376</v>
      </c>
      <c r="M51" s="66">
        <v>369</v>
      </c>
      <c r="N51" s="66">
        <v>355</v>
      </c>
      <c r="O51" s="66">
        <v>345</v>
      </c>
    </row>
    <row r="52" spans="1:15" ht="14.25">
      <c r="A52" s="66" t="s">
        <v>241</v>
      </c>
      <c r="B52" s="66" t="s">
        <v>242</v>
      </c>
      <c r="C52" s="66">
        <v>3</v>
      </c>
      <c r="D52" s="66">
        <v>6</v>
      </c>
      <c r="E52" s="66">
        <v>0</v>
      </c>
      <c r="F52" s="66">
        <v>345</v>
      </c>
      <c r="G52" s="66">
        <v>350</v>
      </c>
      <c r="H52" s="66">
        <v>358.8</v>
      </c>
      <c r="I52" s="66">
        <v>357.33</v>
      </c>
      <c r="J52" s="66">
        <v>350</v>
      </c>
      <c r="K52" s="66">
        <v>378</v>
      </c>
      <c r="L52" s="66">
        <v>378</v>
      </c>
      <c r="M52" s="66">
        <v>350</v>
      </c>
      <c r="N52" s="66">
        <v>359</v>
      </c>
      <c r="O52" s="66">
        <v>347</v>
      </c>
    </row>
    <row r="53" spans="1:15" ht="14.25">
      <c r="A53" s="66" t="s">
        <v>83</v>
      </c>
      <c r="B53" s="66" t="s">
        <v>84</v>
      </c>
      <c r="C53" s="66">
        <v>192</v>
      </c>
      <c r="D53" s="66">
        <v>54</v>
      </c>
      <c r="E53" s="66">
        <v>0</v>
      </c>
      <c r="F53" s="66">
        <v>345</v>
      </c>
      <c r="G53" s="66">
        <v>371.61</v>
      </c>
      <c r="H53" s="66" t="s">
        <v>302</v>
      </c>
      <c r="I53" s="66">
        <v>371.61</v>
      </c>
      <c r="J53" s="66">
        <v>394</v>
      </c>
      <c r="K53" s="66" t="s">
        <v>302</v>
      </c>
      <c r="L53" s="66">
        <v>394</v>
      </c>
      <c r="M53" s="66">
        <v>372</v>
      </c>
      <c r="N53" s="66" t="s">
        <v>302</v>
      </c>
      <c r="O53" s="66">
        <v>356</v>
      </c>
    </row>
    <row r="54" spans="1:15" ht="14.25">
      <c r="A54" s="66" t="s">
        <v>85</v>
      </c>
      <c r="B54" s="66" t="s">
        <v>86</v>
      </c>
      <c r="C54" s="66">
        <v>26</v>
      </c>
      <c r="D54" s="66">
        <v>21</v>
      </c>
      <c r="E54" s="66">
        <v>0</v>
      </c>
      <c r="F54" s="66">
        <v>300</v>
      </c>
      <c r="G54" s="66">
        <v>332.67</v>
      </c>
      <c r="H54" s="66">
        <v>327.89</v>
      </c>
      <c r="I54" s="66">
        <v>328.57</v>
      </c>
      <c r="J54" s="66">
        <v>336</v>
      </c>
      <c r="K54" s="66">
        <v>378</v>
      </c>
      <c r="L54" s="66">
        <v>378</v>
      </c>
      <c r="M54" s="66">
        <v>333</v>
      </c>
      <c r="N54" s="66">
        <v>328</v>
      </c>
      <c r="O54" s="66">
        <v>300</v>
      </c>
    </row>
    <row r="55" spans="1:15" ht="14.25">
      <c r="A55" s="66" t="s">
        <v>87</v>
      </c>
      <c r="B55" s="66" t="s">
        <v>88</v>
      </c>
      <c r="C55" s="66">
        <v>4</v>
      </c>
      <c r="D55" s="66">
        <v>12</v>
      </c>
      <c r="E55" s="66">
        <v>0</v>
      </c>
      <c r="F55" s="66">
        <v>275</v>
      </c>
      <c r="G55" s="66" t="s">
        <v>302</v>
      </c>
      <c r="H55" s="66">
        <v>294.17</v>
      </c>
      <c r="I55" s="66">
        <v>294.17</v>
      </c>
      <c r="J55" s="66" t="s">
        <v>302</v>
      </c>
      <c r="K55" s="66">
        <v>320</v>
      </c>
      <c r="L55" s="66">
        <v>320</v>
      </c>
      <c r="M55" s="66" t="s">
        <v>302</v>
      </c>
      <c r="N55" s="66">
        <v>294</v>
      </c>
      <c r="O55" s="66">
        <v>279</v>
      </c>
    </row>
    <row r="56" spans="1:15" ht="14.25">
      <c r="A56" s="66" t="s">
        <v>89</v>
      </c>
      <c r="B56" s="66" t="s">
        <v>90</v>
      </c>
      <c r="C56" s="66">
        <v>23</v>
      </c>
      <c r="D56" s="66">
        <v>17</v>
      </c>
      <c r="E56" s="66">
        <v>0</v>
      </c>
      <c r="F56" s="66">
        <v>275</v>
      </c>
      <c r="G56" s="66">
        <v>292.14</v>
      </c>
      <c r="H56" s="66">
        <v>312.3</v>
      </c>
      <c r="I56" s="66">
        <v>304</v>
      </c>
      <c r="J56" s="66">
        <v>309</v>
      </c>
      <c r="K56" s="66">
        <v>370</v>
      </c>
      <c r="L56" s="66">
        <v>370</v>
      </c>
      <c r="M56" s="66">
        <v>292</v>
      </c>
      <c r="N56" s="66">
        <v>312</v>
      </c>
      <c r="O56" s="66">
        <v>277</v>
      </c>
    </row>
    <row r="57" spans="1:15" ht="14.25">
      <c r="A57" s="66" t="s">
        <v>91</v>
      </c>
      <c r="B57" s="66" t="s">
        <v>92</v>
      </c>
      <c r="C57" s="66">
        <v>1</v>
      </c>
      <c r="D57" s="66">
        <v>5</v>
      </c>
      <c r="E57" s="66">
        <v>0</v>
      </c>
      <c r="F57" s="66">
        <v>275</v>
      </c>
      <c r="G57" s="66" t="s">
        <v>302</v>
      </c>
      <c r="H57" s="66">
        <v>313</v>
      </c>
      <c r="I57" s="66">
        <v>313</v>
      </c>
      <c r="J57" s="66" t="s">
        <v>302</v>
      </c>
      <c r="K57" s="66">
        <v>338</v>
      </c>
      <c r="L57" s="66">
        <v>338</v>
      </c>
      <c r="M57" s="66" t="s">
        <v>302</v>
      </c>
      <c r="N57" s="66">
        <v>313</v>
      </c>
      <c r="O57" s="66">
        <v>284</v>
      </c>
    </row>
    <row r="58" spans="1:15" ht="14.25">
      <c r="A58" s="66" t="s">
        <v>93</v>
      </c>
      <c r="B58" s="66" t="s">
        <v>94</v>
      </c>
      <c r="C58" s="66">
        <v>2</v>
      </c>
      <c r="D58" s="66">
        <v>13</v>
      </c>
      <c r="E58" s="66">
        <v>0</v>
      </c>
      <c r="F58" s="66">
        <v>275</v>
      </c>
      <c r="G58" s="66">
        <v>283</v>
      </c>
      <c r="H58" s="66">
        <v>308.58</v>
      </c>
      <c r="I58" s="66">
        <v>306.62</v>
      </c>
      <c r="J58" s="66">
        <v>283</v>
      </c>
      <c r="K58" s="66">
        <v>335</v>
      </c>
      <c r="L58" s="66">
        <v>335</v>
      </c>
      <c r="M58" s="66">
        <v>283</v>
      </c>
      <c r="N58" s="66">
        <v>309</v>
      </c>
      <c r="O58" s="66">
        <v>279</v>
      </c>
    </row>
    <row r="59" spans="1:15" ht="14.25">
      <c r="A59" s="66" t="s">
        <v>95</v>
      </c>
      <c r="B59" s="66" t="s">
        <v>96</v>
      </c>
      <c r="C59" s="66">
        <v>1</v>
      </c>
      <c r="D59" s="66">
        <v>7</v>
      </c>
      <c r="E59" s="66">
        <v>0</v>
      </c>
      <c r="F59" s="66">
        <v>275</v>
      </c>
      <c r="G59" s="66" t="s">
        <v>302</v>
      </c>
      <c r="H59" s="66">
        <v>297.43</v>
      </c>
      <c r="I59" s="66">
        <v>297.43</v>
      </c>
      <c r="J59" s="66" t="s">
        <v>302</v>
      </c>
      <c r="K59" s="66">
        <v>321</v>
      </c>
      <c r="L59" s="66">
        <v>321</v>
      </c>
      <c r="M59" s="66" t="s">
        <v>302</v>
      </c>
      <c r="N59" s="66">
        <v>297</v>
      </c>
      <c r="O59" s="66">
        <v>278</v>
      </c>
    </row>
    <row r="60" spans="1:15" ht="14.25">
      <c r="A60" s="66" t="s">
        <v>243</v>
      </c>
      <c r="B60" s="66" t="s">
        <v>244</v>
      </c>
      <c r="C60" s="66">
        <v>0</v>
      </c>
      <c r="D60" s="66">
        <v>10</v>
      </c>
      <c r="E60" s="66">
        <v>0</v>
      </c>
      <c r="F60" s="66">
        <v>275</v>
      </c>
      <c r="G60" s="66" t="s">
        <v>302</v>
      </c>
      <c r="H60" s="66">
        <v>329.8</v>
      </c>
      <c r="I60" s="66">
        <v>329.8</v>
      </c>
      <c r="J60" s="66" t="s">
        <v>302</v>
      </c>
      <c r="K60" s="66">
        <v>373</v>
      </c>
      <c r="L60" s="66">
        <v>373</v>
      </c>
      <c r="M60" s="66" t="s">
        <v>302</v>
      </c>
      <c r="N60" s="66">
        <v>330</v>
      </c>
      <c r="O60" s="66">
        <v>284</v>
      </c>
    </row>
    <row r="61" spans="1:15" ht="14.25">
      <c r="A61" s="66" t="s">
        <v>245</v>
      </c>
      <c r="B61" s="66" t="s">
        <v>246</v>
      </c>
      <c r="C61" s="66">
        <v>2</v>
      </c>
      <c r="D61" s="66">
        <v>13</v>
      </c>
      <c r="E61" s="66">
        <v>0</v>
      </c>
      <c r="F61" s="66">
        <v>275</v>
      </c>
      <c r="G61" s="66" t="s">
        <v>302</v>
      </c>
      <c r="H61" s="66">
        <v>320.85</v>
      </c>
      <c r="I61" s="66">
        <v>320.85</v>
      </c>
      <c r="J61" s="66" t="s">
        <v>302</v>
      </c>
      <c r="K61" s="66">
        <v>377</v>
      </c>
      <c r="L61" s="66">
        <v>377</v>
      </c>
      <c r="M61" s="66" t="s">
        <v>302</v>
      </c>
      <c r="N61" s="66">
        <v>321</v>
      </c>
      <c r="O61" s="66">
        <v>280</v>
      </c>
    </row>
    <row r="62" spans="1:15" ht="14.25">
      <c r="A62" s="66" t="s">
        <v>101</v>
      </c>
      <c r="B62" s="66" t="s">
        <v>102</v>
      </c>
      <c r="C62" s="66">
        <v>13</v>
      </c>
      <c r="D62" s="66">
        <v>14</v>
      </c>
      <c r="E62" s="66">
        <v>0</v>
      </c>
      <c r="F62" s="66">
        <v>275</v>
      </c>
      <c r="G62" s="66">
        <v>329</v>
      </c>
      <c r="H62" s="66">
        <v>320.11</v>
      </c>
      <c r="I62" s="66">
        <v>323.29</v>
      </c>
      <c r="J62" s="66">
        <v>356</v>
      </c>
      <c r="K62" s="66">
        <v>356</v>
      </c>
      <c r="L62" s="66">
        <v>356</v>
      </c>
      <c r="M62" s="66">
        <v>329</v>
      </c>
      <c r="N62" s="66">
        <v>320</v>
      </c>
      <c r="O62" s="66">
        <v>290</v>
      </c>
    </row>
    <row r="63" spans="1:15" ht="14.25">
      <c r="A63" s="66" t="s">
        <v>103</v>
      </c>
      <c r="B63" s="66" t="s">
        <v>104</v>
      </c>
      <c r="C63" s="66">
        <v>18</v>
      </c>
      <c r="D63" s="66">
        <v>38</v>
      </c>
      <c r="E63" s="66">
        <v>0</v>
      </c>
      <c r="F63" s="66">
        <v>275</v>
      </c>
      <c r="G63" s="66">
        <v>318.25</v>
      </c>
      <c r="H63" s="66">
        <v>329.85</v>
      </c>
      <c r="I63" s="66">
        <v>328.63</v>
      </c>
      <c r="J63" s="66">
        <v>342</v>
      </c>
      <c r="K63" s="66">
        <v>362</v>
      </c>
      <c r="L63" s="66">
        <v>362</v>
      </c>
      <c r="M63" s="66">
        <v>318</v>
      </c>
      <c r="N63" s="66">
        <v>330</v>
      </c>
      <c r="O63" s="66">
        <v>283</v>
      </c>
    </row>
    <row r="64" spans="1:15" ht="14.25">
      <c r="A64" s="66" t="s">
        <v>105</v>
      </c>
      <c r="B64" s="66" t="s">
        <v>106</v>
      </c>
      <c r="C64" s="66">
        <v>36</v>
      </c>
      <c r="D64" s="66">
        <v>24</v>
      </c>
      <c r="E64" s="66">
        <v>0</v>
      </c>
      <c r="F64" s="66">
        <v>275</v>
      </c>
      <c r="G64" s="66">
        <v>309.3</v>
      </c>
      <c r="H64" s="66">
        <v>335.43</v>
      </c>
      <c r="I64" s="66">
        <v>324.54</v>
      </c>
      <c r="J64" s="66">
        <v>353</v>
      </c>
      <c r="K64" s="66">
        <v>374</v>
      </c>
      <c r="L64" s="66">
        <v>374</v>
      </c>
      <c r="M64" s="66">
        <v>309</v>
      </c>
      <c r="N64" s="66">
        <v>335</v>
      </c>
      <c r="O64" s="66">
        <v>278</v>
      </c>
    </row>
    <row r="65" spans="1:15" ht="14.25">
      <c r="A65" s="66" t="s">
        <v>107</v>
      </c>
      <c r="B65" s="66" t="s">
        <v>108</v>
      </c>
      <c r="C65" s="66">
        <v>23</v>
      </c>
      <c r="D65" s="66">
        <v>24</v>
      </c>
      <c r="E65" s="66">
        <f>VLOOKUP(A:A,'[1]推免'!C:E,3,)</f>
        <v>1</v>
      </c>
      <c r="F65" s="66">
        <v>275</v>
      </c>
      <c r="G65" s="66">
        <v>320.86</v>
      </c>
      <c r="H65" s="66">
        <v>332.56</v>
      </c>
      <c r="I65" s="66">
        <v>325.43</v>
      </c>
      <c r="J65" s="66">
        <v>363</v>
      </c>
      <c r="K65" s="66">
        <v>364</v>
      </c>
      <c r="L65" s="66">
        <v>364</v>
      </c>
      <c r="M65" s="66">
        <v>321</v>
      </c>
      <c r="N65" s="66">
        <v>333</v>
      </c>
      <c r="O65" s="66">
        <v>279</v>
      </c>
    </row>
    <row r="66" spans="1:15" ht="14.25">
      <c r="A66" s="66" t="s">
        <v>109</v>
      </c>
      <c r="B66" s="66" t="s">
        <v>110</v>
      </c>
      <c r="C66" s="66">
        <v>30</v>
      </c>
      <c r="D66" s="66">
        <v>26</v>
      </c>
      <c r="E66" s="66">
        <v>0</v>
      </c>
      <c r="F66" s="66">
        <v>275</v>
      </c>
      <c r="G66" s="66">
        <v>331.83</v>
      </c>
      <c r="H66" s="66">
        <v>325.57</v>
      </c>
      <c r="I66" s="66">
        <v>328.46</v>
      </c>
      <c r="J66" s="66">
        <v>372</v>
      </c>
      <c r="K66" s="66">
        <v>359</v>
      </c>
      <c r="L66" s="66">
        <v>372</v>
      </c>
      <c r="M66" s="66">
        <v>332</v>
      </c>
      <c r="N66" s="66">
        <v>326</v>
      </c>
      <c r="O66" s="66">
        <v>276</v>
      </c>
    </row>
    <row r="67" spans="1:15" ht="14.25">
      <c r="A67" s="66" t="s">
        <v>111</v>
      </c>
      <c r="B67" s="66" t="s">
        <v>112</v>
      </c>
      <c r="C67" s="66">
        <v>1</v>
      </c>
      <c r="D67" s="66">
        <v>5</v>
      </c>
      <c r="E67" s="66">
        <v>0</v>
      </c>
      <c r="F67" s="66">
        <v>275</v>
      </c>
      <c r="G67" s="66">
        <v>295</v>
      </c>
      <c r="H67" s="66">
        <v>295.75</v>
      </c>
      <c r="I67" s="66">
        <v>295.6</v>
      </c>
      <c r="J67" s="66">
        <v>295</v>
      </c>
      <c r="K67" s="66">
        <v>301</v>
      </c>
      <c r="L67" s="66">
        <v>301</v>
      </c>
      <c r="M67" s="66">
        <v>295</v>
      </c>
      <c r="N67" s="66">
        <v>296</v>
      </c>
      <c r="O67" s="66">
        <v>288</v>
      </c>
    </row>
    <row r="68" spans="1:15" ht="14.25">
      <c r="A68" s="66" t="s">
        <v>113</v>
      </c>
      <c r="B68" s="66" t="s">
        <v>114</v>
      </c>
      <c r="C68" s="66">
        <v>9</v>
      </c>
      <c r="D68" s="66">
        <v>12</v>
      </c>
      <c r="E68" s="66">
        <v>0</v>
      </c>
      <c r="F68" s="66">
        <v>275</v>
      </c>
      <c r="G68" s="66">
        <v>299.33</v>
      </c>
      <c r="H68" s="66">
        <v>290.5</v>
      </c>
      <c r="I68" s="66">
        <v>294.92</v>
      </c>
      <c r="J68" s="66">
        <v>329</v>
      </c>
      <c r="K68" s="66">
        <v>298</v>
      </c>
      <c r="L68" s="66">
        <v>329</v>
      </c>
      <c r="M68" s="66">
        <v>299</v>
      </c>
      <c r="N68" s="66">
        <v>291</v>
      </c>
      <c r="O68" s="66">
        <v>282</v>
      </c>
    </row>
    <row r="69" spans="1:15" ht="14.25">
      <c r="A69" s="66" t="s">
        <v>115</v>
      </c>
      <c r="B69" s="66" t="s">
        <v>116</v>
      </c>
      <c r="C69" s="66">
        <v>19</v>
      </c>
      <c r="D69" s="66">
        <v>14</v>
      </c>
      <c r="E69" s="66">
        <f>VLOOKUP(A:A,'[1]推免'!C:E,3,)</f>
        <v>1</v>
      </c>
      <c r="F69" s="66">
        <v>280</v>
      </c>
      <c r="G69" s="66">
        <v>283</v>
      </c>
      <c r="H69" s="66">
        <v>329.33</v>
      </c>
      <c r="I69" s="66">
        <v>325.77</v>
      </c>
      <c r="J69" s="66">
        <v>283</v>
      </c>
      <c r="K69" s="66">
        <v>366</v>
      </c>
      <c r="L69" s="66">
        <v>366</v>
      </c>
      <c r="M69" s="66">
        <v>283</v>
      </c>
      <c r="N69" s="66">
        <v>329</v>
      </c>
      <c r="O69" s="66">
        <v>283</v>
      </c>
    </row>
    <row r="70" spans="1:15" ht="14.25">
      <c r="A70" s="66" t="s">
        <v>117</v>
      </c>
      <c r="B70" s="66" t="s">
        <v>118</v>
      </c>
      <c r="C70" s="66">
        <v>4</v>
      </c>
      <c r="D70" s="66">
        <v>15</v>
      </c>
      <c r="E70" s="66">
        <v>0</v>
      </c>
      <c r="F70" s="66">
        <v>280</v>
      </c>
      <c r="G70" s="66">
        <v>284</v>
      </c>
      <c r="H70" s="66">
        <v>316.21</v>
      </c>
      <c r="I70" s="66">
        <v>314.07</v>
      </c>
      <c r="J70" s="66">
        <v>284</v>
      </c>
      <c r="K70" s="66">
        <v>338</v>
      </c>
      <c r="L70" s="66">
        <v>338</v>
      </c>
      <c r="M70" s="66">
        <v>284</v>
      </c>
      <c r="N70" s="66">
        <v>316</v>
      </c>
      <c r="O70" s="66">
        <v>284</v>
      </c>
    </row>
    <row r="71" spans="1:15" ht="14.25">
      <c r="A71" s="66" t="s">
        <v>119</v>
      </c>
      <c r="B71" s="66" t="s">
        <v>120</v>
      </c>
      <c r="C71" s="66">
        <v>13</v>
      </c>
      <c r="D71" s="66">
        <v>14</v>
      </c>
      <c r="E71" s="66">
        <v>0</v>
      </c>
      <c r="F71" s="66">
        <v>280</v>
      </c>
      <c r="G71" s="66">
        <v>315</v>
      </c>
      <c r="H71" s="66">
        <v>331.8</v>
      </c>
      <c r="I71" s="66">
        <v>327</v>
      </c>
      <c r="J71" s="66">
        <v>339</v>
      </c>
      <c r="K71" s="66">
        <v>355</v>
      </c>
      <c r="L71" s="66">
        <v>355</v>
      </c>
      <c r="M71" s="66">
        <v>315</v>
      </c>
      <c r="N71" s="66">
        <v>332</v>
      </c>
      <c r="O71" s="66">
        <v>303</v>
      </c>
    </row>
    <row r="72" spans="1:15" ht="14.25">
      <c r="A72" s="66" t="s">
        <v>121</v>
      </c>
      <c r="B72" s="66" t="s">
        <v>122</v>
      </c>
      <c r="C72" s="66">
        <v>28</v>
      </c>
      <c r="D72" s="66">
        <v>31</v>
      </c>
      <c r="E72" s="66">
        <v>0</v>
      </c>
      <c r="F72" s="66">
        <v>280</v>
      </c>
      <c r="G72" s="66">
        <v>290</v>
      </c>
      <c r="H72" s="66">
        <v>332.17</v>
      </c>
      <c r="I72" s="66">
        <v>330.81</v>
      </c>
      <c r="J72" s="66">
        <v>290</v>
      </c>
      <c r="K72" s="66">
        <v>376</v>
      </c>
      <c r="L72" s="66">
        <v>376</v>
      </c>
      <c r="M72" s="66">
        <v>290</v>
      </c>
      <c r="N72" s="66">
        <v>332</v>
      </c>
      <c r="O72" s="66">
        <v>290</v>
      </c>
    </row>
    <row r="73" spans="1:15" ht="14.25">
      <c r="A73" s="66" t="s">
        <v>123</v>
      </c>
      <c r="B73" s="66" t="s">
        <v>124</v>
      </c>
      <c r="C73" s="66">
        <v>8</v>
      </c>
      <c r="D73" s="66">
        <v>13</v>
      </c>
      <c r="E73" s="66">
        <v>0</v>
      </c>
      <c r="F73" s="66">
        <v>280</v>
      </c>
      <c r="G73" s="66">
        <v>321</v>
      </c>
      <c r="H73" s="66">
        <v>341.5</v>
      </c>
      <c r="I73" s="66">
        <v>339.92</v>
      </c>
      <c r="J73" s="66">
        <v>321</v>
      </c>
      <c r="K73" s="66">
        <v>386</v>
      </c>
      <c r="L73" s="66">
        <v>386</v>
      </c>
      <c r="M73" s="66">
        <v>321</v>
      </c>
      <c r="N73" s="66">
        <v>342</v>
      </c>
      <c r="O73" s="66">
        <v>318</v>
      </c>
    </row>
    <row r="74" spans="1:15" ht="14.25">
      <c r="A74" s="66" t="s">
        <v>125</v>
      </c>
      <c r="B74" s="66" t="s">
        <v>126</v>
      </c>
      <c r="C74" s="66">
        <v>12</v>
      </c>
      <c r="D74" s="66">
        <v>16</v>
      </c>
      <c r="E74" s="66">
        <v>0</v>
      </c>
      <c r="F74" s="66">
        <v>280</v>
      </c>
      <c r="G74" s="66" t="s">
        <v>302</v>
      </c>
      <c r="H74" s="66">
        <v>310.75</v>
      </c>
      <c r="I74" s="66">
        <v>310.75</v>
      </c>
      <c r="J74" s="66" t="s">
        <v>302</v>
      </c>
      <c r="K74" s="66">
        <v>341</v>
      </c>
      <c r="L74" s="66">
        <v>341</v>
      </c>
      <c r="M74" s="66" t="s">
        <v>302</v>
      </c>
      <c r="N74" s="66">
        <v>311</v>
      </c>
      <c r="O74" s="66">
        <v>295</v>
      </c>
    </row>
    <row r="75" spans="1:15" ht="14.25">
      <c r="A75" s="66" t="s">
        <v>127</v>
      </c>
      <c r="B75" s="66" t="s">
        <v>128</v>
      </c>
      <c r="C75" s="66">
        <v>2</v>
      </c>
      <c r="D75" s="66">
        <v>7</v>
      </c>
      <c r="E75" s="66">
        <v>0</v>
      </c>
      <c r="F75" s="66">
        <v>280</v>
      </c>
      <c r="G75" s="66">
        <v>318</v>
      </c>
      <c r="H75" s="66">
        <v>331.67</v>
      </c>
      <c r="I75" s="66">
        <v>329.71</v>
      </c>
      <c r="J75" s="66">
        <v>318</v>
      </c>
      <c r="K75" s="66">
        <v>355</v>
      </c>
      <c r="L75" s="66">
        <v>355</v>
      </c>
      <c r="M75" s="66">
        <v>318</v>
      </c>
      <c r="N75" s="66">
        <v>332</v>
      </c>
      <c r="O75" s="66">
        <v>306</v>
      </c>
    </row>
    <row r="76" spans="1:15" ht="14.25">
      <c r="A76" s="66" t="s">
        <v>129</v>
      </c>
      <c r="B76" s="66" t="s">
        <v>130</v>
      </c>
      <c r="C76" s="66">
        <v>24</v>
      </c>
      <c r="D76" s="66">
        <v>15</v>
      </c>
      <c r="E76" s="66">
        <v>0</v>
      </c>
      <c r="F76" s="66">
        <v>280</v>
      </c>
      <c r="G76" s="66">
        <v>312.57</v>
      </c>
      <c r="H76" s="66">
        <v>334</v>
      </c>
      <c r="I76" s="66">
        <v>324</v>
      </c>
      <c r="J76" s="66">
        <v>347</v>
      </c>
      <c r="K76" s="66">
        <v>347</v>
      </c>
      <c r="L76" s="66">
        <v>347</v>
      </c>
      <c r="M76" s="66">
        <v>313</v>
      </c>
      <c r="N76" s="66">
        <v>334</v>
      </c>
      <c r="O76" s="66">
        <v>290</v>
      </c>
    </row>
    <row r="77" spans="1:15" ht="14.25">
      <c r="A77" s="66" t="s">
        <v>131</v>
      </c>
      <c r="B77" s="66" t="s">
        <v>132</v>
      </c>
      <c r="C77" s="66">
        <v>7</v>
      </c>
      <c r="D77" s="66">
        <v>7</v>
      </c>
      <c r="E77" s="66">
        <v>0</v>
      </c>
      <c r="F77" s="66">
        <v>280</v>
      </c>
      <c r="G77" s="66">
        <v>292</v>
      </c>
      <c r="H77" s="66">
        <v>322.17</v>
      </c>
      <c r="I77" s="66">
        <v>317.86</v>
      </c>
      <c r="J77" s="66">
        <v>292</v>
      </c>
      <c r="K77" s="66">
        <v>335</v>
      </c>
      <c r="L77" s="66">
        <v>335</v>
      </c>
      <c r="M77" s="66">
        <v>292</v>
      </c>
      <c r="N77" s="66">
        <v>322</v>
      </c>
      <c r="O77" s="66">
        <v>292</v>
      </c>
    </row>
    <row r="78" spans="1:15" ht="14.25">
      <c r="A78" s="66" t="s">
        <v>133</v>
      </c>
      <c r="B78" s="66" t="s">
        <v>134</v>
      </c>
      <c r="C78" s="66">
        <v>6</v>
      </c>
      <c r="D78" s="66">
        <v>6</v>
      </c>
      <c r="E78" s="66">
        <v>0</v>
      </c>
      <c r="F78" s="66">
        <v>280</v>
      </c>
      <c r="G78" s="66">
        <v>343</v>
      </c>
      <c r="H78" s="66">
        <v>305.8</v>
      </c>
      <c r="I78" s="66">
        <v>312</v>
      </c>
      <c r="J78" s="66">
        <v>343</v>
      </c>
      <c r="K78" s="66">
        <v>319</v>
      </c>
      <c r="L78" s="66">
        <v>343</v>
      </c>
      <c r="M78" s="66">
        <v>343</v>
      </c>
      <c r="N78" s="66">
        <v>306</v>
      </c>
      <c r="O78" s="66">
        <v>284</v>
      </c>
    </row>
    <row r="79" spans="1:15" ht="14.25">
      <c r="A79" s="66" t="s">
        <v>135</v>
      </c>
      <c r="B79" s="66" t="s">
        <v>136</v>
      </c>
      <c r="C79" s="66">
        <v>2</v>
      </c>
      <c r="D79" s="66">
        <v>3</v>
      </c>
      <c r="E79" s="66">
        <v>0</v>
      </c>
      <c r="F79" s="66">
        <v>275</v>
      </c>
      <c r="G79" s="66">
        <v>291</v>
      </c>
      <c r="H79" s="66">
        <v>339</v>
      </c>
      <c r="I79" s="66">
        <v>323</v>
      </c>
      <c r="J79" s="66">
        <v>291</v>
      </c>
      <c r="K79" s="66">
        <v>345</v>
      </c>
      <c r="L79" s="66">
        <v>345</v>
      </c>
      <c r="M79" s="66">
        <v>291</v>
      </c>
      <c r="N79" s="66">
        <v>339</v>
      </c>
      <c r="O79" s="66">
        <v>291</v>
      </c>
    </row>
    <row r="80" spans="1:15" ht="14.25">
      <c r="A80" s="66" t="s">
        <v>137</v>
      </c>
      <c r="B80" s="66" t="s">
        <v>138</v>
      </c>
      <c r="C80" s="66">
        <v>0</v>
      </c>
      <c r="D80" s="66">
        <v>7</v>
      </c>
      <c r="E80" s="66">
        <f>VLOOKUP(A:A,'[1]推免'!C:E,3,)</f>
        <v>1</v>
      </c>
      <c r="F80" s="66">
        <v>275</v>
      </c>
      <c r="G80" s="66" t="s">
        <v>302</v>
      </c>
      <c r="H80" s="66">
        <v>314</v>
      </c>
      <c r="I80" s="66">
        <v>314</v>
      </c>
      <c r="J80" s="66" t="s">
        <v>302</v>
      </c>
      <c r="K80" s="66">
        <v>334</v>
      </c>
      <c r="L80" s="66">
        <v>334</v>
      </c>
      <c r="M80" s="66" t="s">
        <v>302</v>
      </c>
      <c r="N80" s="66">
        <v>314</v>
      </c>
      <c r="O80" s="66">
        <v>296</v>
      </c>
    </row>
    <row r="81" spans="1:15" ht="14.25">
      <c r="A81" s="66" t="s">
        <v>247</v>
      </c>
      <c r="B81" s="66" t="s">
        <v>248</v>
      </c>
      <c r="C81" s="66">
        <v>2</v>
      </c>
      <c r="D81" s="66">
        <v>9</v>
      </c>
      <c r="E81" s="66">
        <f>VLOOKUP(A:A,'[1]推免'!C:E,3,)</f>
        <v>3</v>
      </c>
      <c r="F81" s="66">
        <v>275</v>
      </c>
      <c r="G81" s="66" t="s">
        <v>302</v>
      </c>
      <c r="H81" s="66">
        <v>306.17</v>
      </c>
      <c r="I81" s="66">
        <v>306.17</v>
      </c>
      <c r="J81" s="66" t="s">
        <v>302</v>
      </c>
      <c r="K81" s="66">
        <v>340</v>
      </c>
      <c r="L81" s="66">
        <v>340</v>
      </c>
      <c r="M81" s="66" t="s">
        <v>302</v>
      </c>
      <c r="N81" s="66">
        <v>306</v>
      </c>
      <c r="O81" s="66">
        <v>287</v>
      </c>
    </row>
    <row r="82" spans="1:15" ht="14.25">
      <c r="A82" s="66" t="s">
        <v>141</v>
      </c>
      <c r="B82" s="66" t="s">
        <v>142</v>
      </c>
      <c r="C82" s="66">
        <v>15</v>
      </c>
      <c r="D82" s="66">
        <v>12</v>
      </c>
      <c r="E82" s="66">
        <v>0</v>
      </c>
      <c r="F82" s="66">
        <v>280</v>
      </c>
      <c r="G82" s="66">
        <v>309.43</v>
      </c>
      <c r="H82" s="66">
        <v>322</v>
      </c>
      <c r="I82" s="66">
        <v>314.67</v>
      </c>
      <c r="J82" s="66">
        <v>330</v>
      </c>
      <c r="K82" s="66">
        <v>332</v>
      </c>
      <c r="L82" s="66">
        <v>332</v>
      </c>
      <c r="M82" s="66">
        <v>309</v>
      </c>
      <c r="N82" s="66">
        <v>322</v>
      </c>
      <c r="O82" s="66">
        <v>284</v>
      </c>
    </row>
    <row r="83" spans="1:15" ht="14.25">
      <c r="A83" s="66" t="s">
        <v>143</v>
      </c>
      <c r="B83" s="66" t="s">
        <v>144</v>
      </c>
      <c r="C83" s="66">
        <v>1</v>
      </c>
      <c r="D83" s="66">
        <v>4</v>
      </c>
      <c r="E83" s="66">
        <v>0</v>
      </c>
      <c r="F83" s="66">
        <v>280</v>
      </c>
      <c r="G83" s="66" t="s">
        <v>302</v>
      </c>
      <c r="H83" s="66">
        <v>317.75</v>
      </c>
      <c r="I83" s="66">
        <v>317.75</v>
      </c>
      <c r="J83" s="66" t="s">
        <v>302</v>
      </c>
      <c r="K83" s="66">
        <v>347</v>
      </c>
      <c r="L83" s="66">
        <v>347</v>
      </c>
      <c r="M83" s="66" t="s">
        <v>302</v>
      </c>
      <c r="N83" s="66">
        <v>318</v>
      </c>
      <c r="O83" s="66">
        <v>305</v>
      </c>
    </row>
    <row r="84" spans="1:15" ht="14.25">
      <c r="A84" s="66" t="s">
        <v>145</v>
      </c>
      <c r="B84" s="66" t="s">
        <v>146</v>
      </c>
      <c r="C84" s="66">
        <v>14</v>
      </c>
      <c r="D84" s="66">
        <v>44</v>
      </c>
      <c r="E84" s="66">
        <f>VLOOKUP(A:A,'[1]推免'!C:E,3,)</f>
        <v>1</v>
      </c>
      <c r="F84" s="66">
        <v>280</v>
      </c>
      <c r="G84" s="66">
        <v>351</v>
      </c>
      <c r="H84" s="66">
        <v>315.38</v>
      </c>
      <c r="I84" s="66">
        <v>316.21</v>
      </c>
      <c r="J84" s="66">
        <v>351</v>
      </c>
      <c r="K84" s="66">
        <v>369</v>
      </c>
      <c r="L84" s="66">
        <v>369</v>
      </c>
      <c r="M84" s="66">
        <v>351</v>
      </c>
      <c r="N84" s="66">
        <v>315</v>
      </c>
      <c r="O84" s="66">
        <v>282</v>
      </c>
    </row>
    <row r="85" spans="1:15" ht="14.25">
      <c r="A85" s="66" t="s">
        <v>278</v>
      </c>
      <c r="B85" s="66" t="s">
        <v>279</v>
      </c>
      <c r="C85" s="66">
        <v>0</v>
      </c>
      <c r="D85" s="66">
        <v>42</v>
      </c>
      <c r="E85" s="66">
        <v>0</v>
      </c>
      <c r="F85" s="66">
        <v>280</v>
      </c>
      <c r="G85" s="66" t="s">
        <v>302</v>
      </c>
      <c r="H85" s="66">
        <v>314.38</v>
      </c>
      <c r="I85" s="66">
        <v>314.38</v>
      </c>
      <c r="J85" s="66" t="s">
        <v>302</v>
      </c>
      <c r="K85" s="66">
        <v>362</v>
      </c>
      <c r="L85" s="66">
        <v>362</v>
      </c>
      <c r="M85" s="66" t="s">
        <v>302</v>
      </c>
      <c r="N85" s="66">
        <v>314</v>
      </c>
      <c r="O85" s="66">
        <v>278</v>
      </c>
    </row>
    <row r="86" spans="1:15" ht="14.25">
      <c r="A86" s="66" t="s">
        <v>147</v>
      </c>
      <c r="B86" s="66" t="s">
        <v>148</v>
      </c>
      <c r="C86" s="66">
        <v>6</v>
      </c>
      <c r="D86" s="66">
        <v>58</v>
      </c>
      <c r="E86" s="66">
        <v>0</v>
      </c>
      <c r="F86" s="66">
        <v>280</v>
      </c>
      <c r="G86" s="66" t="s">
        <v>302</v>
      </c>
      <c r="H86" s="66">
        <v>314.31</v>
      </c>
      <c r="I86" s="66">
        <v>314.31</v>
      </c>
      <c r="J86" s="66" t="s">
        <v>302</v>
      </c>
      <c r="K86" s="66">
        <v>375</v>
      </c>
      <c r="L86" s="66">
        <v>375</v>
      </c>
      <c r="M86" s="66" t="s">
        <v>302</v>
      </c>
      <c r="N86" s="66">
        <v>314</v>
      </c>
      <c r="O86" s="66">
        <v>289</v>
      </c>
    </row>
    <row r="87" spans="1:15" ht="14.25">
      <c r="A87" s="66" t="s">
        <v>149</v>
      </c>
      <c r="B87" s="66" t="s">
        <v>150</v>
      </c>
      <c r="C87" s="66">
        <v>5</v>
      </c>
      <c r="D87" s="66">
        <v>26</v>
      </c>
      <c r="E87" s="66">
        <v>0</v>
      </c>
      <c r="F87" s="66">
        <v>280</v>
      </c>
      <c r="G87" s="66">
        <v>368</v>
      </c>
      <c r="H87" s="66">
        <v>313.12</v>
      </c>
      <c r="I87" s="66">
        <v>315.23</v>
      </c>
      <c r="J87" s="66">
        <v>368</v>
      </c>
      <c r="K87" s="66">
        <v>353</v>
      </c>
      <c r="L87" s="66">
        <v>368</v>
      </c>
      <c r="M87" s="66">
        <v>368</v>
      </c>
      <c r="N87" s="66">
        <v>313</v>
      </c>
      <c r="O87" s="66">
        <v>283</v>
      </c>
    </row>
    <row r="88" spans="1:15" ht="14.25">
      <c r="A88" s="66" t="s">
        <v>151</v>
      </c>
      <c r="B88" s="66" t="s">
        <v>152</v>
      </c>
      <c r="C88" s="66">
        <v>1</v>
      </c>
      <c r="D88" s="66">
        <v>22</v>
      </c>
      <c r="E88" s="66">
        <v>0</v>
      </c>
      <c r="F88" s="66">
        <v>280</v>
      </c>
      <c r="G88" s="66" t="s">
        <v>302</v>
      </c>
      <c r="H88" s="66">
        <v>302.23</v>
      </c>
      <c r="I88" s="66">
        <v>302.23</v>
      </c>
      <c r="J88" s="66" t="s">
        <v>302</v>
      </c>
      <c r="K88" s="66">
        <v>328</v>
      </c>
      <c r="L88" s="66">
        <v>328</v>
      </c>
      <c r="M88" s="66" t="s">
        <v>302</v>
      </c>
      <c r="N88" s="66">
        <v>302</v>
      </c>
      <c r="O88" s="66">
        <v>280</v>
      </c>
    </row>
    <row r="89" spans="1:15" ht="14.25">
      <c r="A89" s="66" t="s">
        <v>153</v>
      </c>
      <c r="B89" s="66" t="s">
        <v>154</v>
      </c>
      <c r="C89" s="66">
        <v>9</v>
      </c>
      <c r="D89" s="66">
        <v>29</v>
      </c>
      <c r="E89" s="66">
        <v>0</v>
      </c>
      <c r="F89" s="66">
        <v>275</v>
      </c>
      <c r="G89" s="66">
        <v>318.67</v>
      </c>
      <c r="H89" s="66">
        <v>311.83</v>
      </c>
      <c r="I89" s="66">
        <v>313.24</v>
      </c>
      <c r="J89" s="66">
        <v>360</v>
      </c>
      <c r="K89" s="66">
        <v>380</v>
      </c>
      <c r="L89" s="66">
        <v>380</v>
      </c>
      <c r="M89" s="66">
        <v>319</v>
      </c>
      <c r="N89" s="66">
        <v>312</v>
      </c>
      <c r="O89" s="66">
        <v>282</v>
      </c>
    </row>
    <row r="90" spans="1:15" ht="14.25">
      <c r="A90" s="66" t="s">
        <v>155</v>
      </c>
      <c r="B90" s="66" t="s">
        <v>156</v>
      </c>
      <c r="C90" s="66">
        <v>2</v>
      </c>
      <c r="D90" s="66">
        <v>34</v>
      </c>
      <c r="E90" s="66">
        <v>0</v>
      </c>
      <c r="F90" s="66">
        <v>280</v>
      </c>
      <c r="G90" s="66">
        <v>309.5</v>
      </c>
      <c r="H90" s="66">
        <v>302.91</v>
      </c>
      <c r="I90" s="66">
        <v>303.29</v>
      </c>
      <c r="J90" s="66">
        <v>323</v>
      </c>
      <c r="K90" s="66">
        <v>358</v>
      </c>
      <c r="L90" s="66">
        <v>358</v>
      </c>
      <c r="M90" s="66">
        <v>310</v>
      </c>
      <c r="N90" s="66">
        <v>303</v>
      </c>
      <c r="O90" s="66">
        <v>281</v>
      </c>
    </row>
    <row r="91" spans="1:15" ht="14.25">
      <c r="A91" s="66" t="s">
        <v>157</v>
      </c>
      <c r="B91" s="66" t="s">
        <v>158</v>
      </c>
      <c r="C91" s="66">
        <v>10</v>
      </c>
      <c r="D91" s="66">
        <v>15</v>
      </c>
      <c r="E91" s="66">
        <f>VLOOKUP(A:A,'[1]推免'!C:E,3,)</f>
        <v>1</v>
      </c>
      <c r="F91" s="66">
        <v>255</v>
      </c>
      <c r="G91" s="66">
        <v>318.67</v>
      </c>
      <c r="H91" s="66">
        <v>311.18</v>
      </c>
      <c r="I91" s="66">
        <v>312.79</v>
      </c>
      <c r="J91" s="66">
        <v>342</v>
      </c>
      <c r="K91" s="66">
        <v>345</v>
      </c>
      <c r="L91" s="66">
        <v>345</v>
      </c>
      <c r="M91" s="66">
        <v>319</v>
      </c>
      <c r="N91" s="66">
        <v>311</v>
      </c>
      <c r="O91" s="66">
        <v>292</v>
      </c>
    </row>
    <row r="92" spans="1:15" ht="14.25">
      <c r="A92" s="66" t="s">
        <v>159</v>
      </c>
      <c r="B92" s="66" t="s">
        <v>160</v>
      </c>
      <c r="C92" s="66">
        <v>2</v>
      </c>
      <c r="D92" s="66">
        <v>6</v>
      </c>
      <c r="E92" s="66">
        <v>0</v>
      </c>
      <c r="F92" s="66">
        <v>255</v>
      </c>
      <c r="G92" s="66">
        <v>315</v>
      </c>
      <c r="H92" s="66">
        <v>306.6</v>
      </c>
      <c r="I92" s="66">
        <v>308</v>
      </c>
      <c r="J92" s="66">
        <v>315</v>
      </c>
      <c r="K92" s="66">
        <v>326</v>
      </c>
      <c r="L92" s="66">
        <v>326</v>
      </c>
      <c r="M92" s="66">
        <v>315</v>
      </c>
      <c r="N92" s="66">
        <v>307</v>
      </c>
      <c r="O92" s="66">
        <v>281</v>
      </c>
    </row>
    <row r="93" spans="1:15" ht="14.25">
      <c r="A93" s="66" t="s">
        <v>161</v>
      </c>
      <c r="B93" s="66" t="s">
        <v>162</v>
      </c>
      <c r="C93" s="66">
        <v>0</v>
      </c>
      <c r="D93" s="66">
        <v>24</v>
      </c>
      <c r="E93" s="66">
        <v>0</v>
      </c>
      <c r="F93" s="66">
        <v>255</v>
      </c>
      <c r="G93" s="66" t="s">
        <v>302</v>
      </c>
      <c r="H93" s="66">
        <v>308.13</v>
      </c>
      <c r="I93" s="66">
        <v>308.13</v>
      </c>
      <c r="J93" s="66" t="s">
        <v>302</v>
      </c>
      <c r="K93" s="66">
        <v>335</v>
      </c>
      <c r="L93" s="66">
        <v>335</v>
      </c>
      <c r="M93" s="66" t="s">
        <v>302</v>
      </c>
      <c r="N93" s="66">
        <v>308</v>
      </c>
      <c r="O93" s="66">
        <v>279</v>
      </c>
    </row>
    <row r="94" spans="1:15" ht="14.25">
      <c r="A94" s="66" t="s">
        <v>249</v>
      </c>
      <c r="B94" s="66" t="s">
        <v>250</v>
      </c>
      <c r="C94" s="66">
        <v>2</v>
      </c>
      <c r="D94" s="66">
        <v>7</v>
      </c>
      <c r="E94" s="66">
        <v>0</v>
      </c>
      <c r="F94" s="66">
        <v>255</v>
      </c>
      <c r="G94" s="66">
        <v>315</v>
      </c>
      <c r="H94" s="66">
        <v>337.67</v>
      </c>
      <c r="I94" s="66">
        <v>334.43</v>
      </c>
      <c r="J94" s="66">
        <v>315</v>
      </c>
      <c r="K94" s="66">
        <v>356</v>
      </c>
      <c r="L94" s="66">
        <v>356</v>
      </c>
      <c r="M94" s="66">
        <v>315</v>
      </c>
      <c r="N94" s="66">
        <v>338</v>
      </c>
      <c r="O94" s="66">
        <v>313</v>
      </c>
    </row>
    <row r="95" spans="1:15" ht="14.25">
      <c r="A95" s="66" t="s">
        <v>251</v>
      </c>
      <c r="B95" s="66" t="s">
        <v>252</v>
      </c>
      <c r="C95" s="66">
        <v>5</v>
      </c>
      <c r="D95" s="66">
        <v>8</v>
      </c>
      <c r="E95" s="66">
        <v>0</v>
      </c>
      <c r="F95" s="66">
        <v>255</v>
      </c>
      <c r="G95" s="66">
        <v>314.25</v>
      </c>
      <c r="H95" s="66">
        <v>337.5</v>
      </c>
      <c r="I95" s="66">
        <v>325.88</v>
      </c>
      <c r="J95" s="66">
        <v>348</v>
      </c>
      <c r="K95" s="66">
        <v>363</v>
      </c>
      <c r="L95" s="66">
        <v>363</v>
      </c>
      <c r="M95" s="66">
        <v>314</v>
      </c>
      <c r="N95" s="66">
        <v>338</v>
      </c>
      <c r="O95" s="66">
        <v>271</v>
      </c>
    </row>
    <row r="96" spans="1:15" ht="14.25">
      <c r="A96" s="66" t="s">
        <v>163</v>
      </c>
      <c r="B96" s="66" t="s">
        <v>164</v>
      </c>
      <c r="C96" s="66">
        <v>49</v>
      </c>
      <c r="D96" s="66">
        <v>8</v>
      </c>
      <c r="E96" s="66">
        <v>0</v>
      </c>
      <c r="F96" s="66">
        <v>285</v>
      </c>
      <c r="G96" s="66">
        <v>316.33</v>
      </c>
      <c r="H96" s="66">
        <v>329.6</v>
      </c>
      <c r="I96" s="66">
        <v>324.63</v>
      </c>
      <c r="J96" s="66">
        <v>343</v>
      </c>
      <c r="K96" s="66">
        <v>341</v>
      </c>
      <c r="L96" s="66">
        <v>343</v>
      </c>
      <c r="M96" s="66">
        <v>316</v>
      </c>
      <c r="N96" s="66">
        <v>330</v>
      </c>
      <c r="O96" s="66">
        <v>301</v>
      </c>
    </row>
    <row r="97" spans="1:15" ht="14.25">
      <c r="A97" s="66" t="s">
        <v>165</v>
      </c>
      <c r="B97" s="66" t="s">
        <v>166</v>
      </c>
      <c r="C97" s="66">
        <v>6</v>
      </c>
      <c r="D97" s="66">
        <v>1</v>
      </c>
      <c r="E97" s="66">
        <v>0</v>
      </c>
      <c r="F97" s="66">
        <v>285</v>
      </c>
      <c r="G97" s="66" t="s">
        <v>302</v>
      </c>
      <c r="H97" s="66">
        <v>303</v>
      </c>
      <c r="I97" s="66">
        <v>303</v>
      </c>
      <c r="J97" s="66" t="s">
        <v>302</v>
      </c>
      <c r="K97" s="66">
        <v>303</v>
      </c>
      <c r="L97" s="66">
        <v>303</v>
      </c>
      <c r="M97" s="66" t="s">
        <v>302</v>
      </c>
      <c r="N97" s="66">
        <v>303</v>
      </c>
      <c r="O97" s="66">
        <v>303</v>
      </c>
    </row>
    <row r="98" spans="1:15" ht="14.25">
      <c r="A98" s="66" t="s">
        <v>167</v>
      </c>
      <c r="B98" s="66" t="s">
        <v>168</v>
      </c>
      <c r="C98" s="66">
        <v>2</v>
      </c>
      <c r="D98" s="66">
        <v>1</v>
      </c>
      <c r="E98" s="66">
        <v>0</v>
      </c>
      <c r="F98" s="66">
        <v>285</v>
      </c>
      <c r="G98" s="66" t="s">
        <v>302</v>
      </c>
      <c r="H98" s="66">
        <v>285</v>
      </c>
      <c r="I98" s="66">
        <v>285</v>
      </c>
      <c r="J98" s="66" t="s">
        <v>302</v>
      </c>
      <c r="K98" s="66">
        <v>285</v>
      </c>
      <c r="L98" s="66">
        <v>285</v>
      </c>
      <c r="M98" s="66" t="s">
        <v>302</v>
      </c>
      <c r="N98" s="66">
        <v>285</v>
      </c>
      <c r="O98" s="66">
        <v>285</v>
      </c>
    </row>
    <row r="99" spans="1:15" ht="14.25">
      <c r="A99" s="66" t="s">
        <v>169</v>
      </c>
      <c r="B99" s="66" t="s">
        <v>170</v>
      </c>
      <c r="C99" s="66">
        <v>5</v>
      </c>
      <c r="D99" s="66">
        <v>1</v>
      </c>
      <c r="E99" s="66">
        <v>0</v>
      </c>
      <c r="F99" s="66">
        <v>285</v>
      </c>
      <c r="G99" s="66">
        <v>297</v>
      </c>
      <c r="H99" s="66" t="s">
        <v>302</v>
      </c>
      <c r="I99" s="66">
        <v>297</v>
      </c>
      <c r="J99" s="66">
        <v>297</v>
      </c>
      <c r="K99" s="66" t="s">
        <v>302</v>
      </c>
      <c r="L99" s="66">
        <v>297</v>
      </c>
      <c r="M99" s="66">
        <v>297</v>
      </c>
      <c r="N99" s="66" t="s">
        <v>302</v>
      </c>
      <c r="O99" s="66">
        <v>297</v>
      </c>
    </row>
    <row r="100" spans="1:15" ht="14.25">
      <c r="A100" s="66" t="s">
        <v>171</v>
      </c>
      <c r="B100" s="66" t="s">
        <v>172</v>
      </c>
      <c r="C100" s="66">
        <v>2</v>
      </c>
      <c r="D100" s="66">
        <v>1</v>
      </c>
      <c r="E100" s="66">
        <v>0</v>
      </c>
      <c r="F100" s="66">
        <v>285</v>
      </c>
      <c r="G100" s="66" t="s">
        <v>302</v>
      </c>
      <c r="H100" s="66">
        <v>293</v>
      </c>
      <c r="I100" s="66">
        <v>293</v>
      </c>
      <c r="J100" s="66" t="s">
        <v>302</v>
      </c>
      <c r="K100" s="66">
        <v>293</v>
      </c>
      <c r="L100" s="66">
        <v>293</v>
      </c>
      <c r="M100" s="66" t="s">
        <v>302</v>
      </c>
      <c r="N100" s="66">
        <v>293</v>
      </c>
      <c r="O100" s="66">
        <v>293</v>
      </c>
    </row>
    <row r="101" spans="1:15" ht="14.25">
      <c r="A101" s="66" t="s">
        <v>173</v>
      </c>
      <c r="B101" s="66" t="s">
        <v>174</v>
      </c>
      <c r="C101" s="66">
        <v>34</v>
      </c>
      <c r="D101" s="66">
        <v>5</v>
      </c>
      <c r="E101" s="66">
        <v>0</v>
      </c>
      <c r="F101" s="66">
        <v>285</v>
      </c>
      <c r="G101" s="66">
        <v>322</v>
      </c>
      <c r="H101" s="66">
        <v>329</v>
      </c>
      <c r="I101" s="66">
        <v>324.8</v>
      </c>
      <c r="J101" s="66">
        <v>335</v>
      </c>
      <c r="K101" s="66">
        <v>341</v>
      </c>
      <c r="L101" s="66">
        <v>341</v>
      </c>
      <c r="M101" s="66">
        <v>322</v>
      </c>
      <c r="N101" s="66">
        <v>329</v>
      </c>
      <c r="O101" s="66">
        <v>311</v>
      </c>
    </row>
    <row r="102" spans="1:15" ht="14.25">
      <c r="A102" s="66" t="s">
        <v>175</v>
      </c>
      <c r="B102" s="66" t="s">
        <v>176</v>
      </c>
      <c r="C102" s="66">
        <v>10</v>
      </c>
      <c r="D102" s="66">
        <v>1</v>
      </c>
      <c r="E102" s="66">
        <v>0</v>
      </c>
      <c r="F102" s="66">
        <v>285</v>
      </c>
      <c r="G102" s="66">
        <v>305</v>
      </c>
      <c r="H102" s="66" t="s">
        <v>302</v>
      </c>
      <c r="I102" s="66">
        <v>305</v>
      </c>
      <c r="J102" s="66">
        <v>305</v>
      </c>
      <c r="K102" s="66" t="s">
        <v>302</v>
      </c>
      <c r="L102" s="66">
        <v>305</v>
      </c>
      <c r="M102" s="66">
        <v>305</v>
      </c>
      <c r="N102" s="66" t="s">
        <v>302</v>
      </c>
      <c r="O102" s="66">
        <v>305</v>
      </c>
    </row>
    <row r="103" spans="1:15" ht="14.25">
      <c r="A103" s="66" t="s">
        <v>177</v>
      </c>
      <c r="B103" s="66" t="s">
        <v>178</v>
      </c>
      <c r="C103" s="66">
        <v>4</v>
      </c>
      <c r="D103" s="66">
        <v>1</v>
      </c>
      <c r="E103" s="66">
        <v>0</v>
      </c>
      <c r="F103" s="66">
        <v>285</v>
      </c>
      <c r="G103" s="66" t="s">
        <v>302</v>
      </c>
      <c r="H103" s="66">
        <v>286</v>
      </c>
      <c r="I103" s="66">
        <v>286</v>
      </c>
      <c r="J103" s="66" t="s">
        <v>302</v>
      </c>
      <c r="K103" s="66">
        <v>286</v>
      </c>
      <c r="L103" s="66">
        <v>286</v>
      </c>
      <c r="M103" s="66" t="s">
        <v>302</v>
      </c>
      <c r="N103" s="66">
        <v>286</v>
      </c>
      <c r="O103" s="66">
        <v>286</v>
      </c>
    </row>
    <row r="104" spans="1:15" ht="14.25">
      <c r="A104" s="66" t="s">
        <v>179</v>
      </c>
      <c r="B104" s="66" t="s">
        <v>180</v>
      </c>
      <c r="C104" s="66">
        <v>9</v>
      </c>
      <c r="D104" s="66">
        <v>1</v>
      </c>
      <c r="E104" s="66">
        <v>0</v>
      </c>
      <c r="F104" s="66">
        <v>285</v>
      </c>
      <c r="G104" s="66">
        <v>322</v>
      </c>
      <c r="H104" s="66" t="s">
        <v>302</v>
      </c>
      <c r="I104" s="66">
        <v>322</v>
      </c>
      <c r="J104" s="66">
        <v>322</v>
      </c>
      <c r="K104" s="66" t="s">
        <v>302</v>
      </c>
      <c r="L104" s="66">
        <v>322</v>
      </c>
      <c r="M104" s="66">
        <v>322</v>
      </c>
      <c r="N104" s="66" t="s">
        <v>302</v>
      </c>
      <c r="O104" s="66">
        <v>322</v>
      </c>
    </row>
    <row r="105" spans="1:15" ht="14.25">
      <c r="A105" s="66" t="s">
        <v>181</v>
      </c>
      <c r="B105" s="66" t="s">
        <v>182</v>
      </c>
      <c r="C105" s="66">
        <v>11</v>
      </c>
      <c r="D105" s="66">
        <v>11</v>
      </c>
      <c r="E105" s="66">
        <v>0</v>
      </c>
      <c r="F105" s="66">
        <v>285</v>
      </c>
      <c r="G105" s="66">
        <v>368.75</v>
      </c>
      <c r="H105" s="66">
        <v>323.71</v>
      </c>
      <c r="I105" s="66">
        <v>340.09</v>
      </c>
      <c r="J105" s="66">
        <v>396</v>
      </c>
      <c r="K105" s="66">
        <v>364</v>
      </c>
      <c r="L105" s="66">
        <v>396</v>
      </c>
      <c r="M105" s="66">
        <v>369</v>
      </c>
      <c r="N105" s="66">
        <v>324</v>
      </c>
      <c r="O105" s="66">
        <v>288</v>
      </c>
    </row>
    <row r="106" spans="1:15" ht="14.25">
      <c r="A106" s="66" t="s">
        <v>183</v>
      </c>
      <c r="B106" s="66" t="s">
        <v>184</v>
      </c>
      <c r="C106" s="66">
        <v>3</v>
      </c>
      <c r="D106" s="66">
        <v>4</v>
      </c>
      <c r="E106" s="66">
        <v>0</v>
      </c>
      <c r="F106" s="66">
        <v>285</v>
      </c>
      <c r="G106" s="66">
        <v>403</v>
      </c>
      <c r="H106" s="66">
        <v>331.33</v>
      </c>
      <c r="I106" s="66">
        <v>349.25</v>
      </c>
      <c r="J106" s="66">
        <v>403</v>
      </c>
      <c r="K106" s="66">
        <v>350</v>
      </c>
      <c r="L106" s="66">
        <v>403</v>
      </c>
      <c r="M106" s="66">
        <v>403</v>
      </c>
      <c r="N106" s="66">
        <v>331</v>
      </c>
      <c r="O106" s="66">
        <v>308</v>
      </c>
    </row>
    <row r="107" spans="1:15" ht="14.25">
      <c r="A107" s="66" t="s">
        <v>185</v>
      </c>
      <c r="B107" s="66" t="s">
        <v>186</v>
      </c>
      <c r="C107" s="66">
        <v>1</v>
      </c>
      <c r="D107" s="66">
        <v>3</v>
      </c>
      <c r="E107" s="66">
        <v>0</v>
      </c>
      <c r="F107" s="66">
        <v>285</v>
      </c>
      <c r="G107" s="66" t="s">
        <v>302</v>
      </c>
      <c r="H107" s="66">
        <v>314.33</v>
      </c>
      <c r="I107" s="66">
        <v>314.33</v>
      </c>
      <c r="J107" s="66" t="s">
        <v>302</v>
      </c>
      <c r="K107" s="66">
        <v>323</v>
      </c>
      <c r="L107" s="66">
        <v>323</v>
      </c>
      <c r="M107" s="66" t="s">
        <v>302</v>
      </c>
      <c r="N107" s="66">
        <v>314</v>
      </c>
      <c r="O107" s="66">
        <v>297</v>
      </c>
    </row>
    <row r="108" spans="1:15" ht="14.25">
      <c r="A108" s="66" t="s">
        <v>280</v>
      </c>
      <c r="B108" s="66" t="s">
        <v>164</v>
      </c>
      <c r="C108" s="66">
        <v>91</v>
      </c>
      <c r="D108" s="66">
        <v>21</v>
      </c>
      <c r="E108" s="66">
        <v>0</v>
      </c>
      <c r="F108" s="66">
        <v>285</v>
      </c>
      <c r="G108" s="66">
        <v>314.38</v>
      </c>
      <c r="H108" s="66">
        <v>320.15</v>
      </c>
      <c r="I108" s="66">
        <v>317.95</v>
      </c>
      <c r="J108" s="66">
        <v>349</v>
      </c>
      <c r="K108" s="66">
        <v>338</v>
      </c>
      <c r="L108" s="66">
        <v>349</v>
      </c>
      <c r="M108" s="66">
        <v>314</v>
      </c>
      <c r="N108" s="66">
        <v>320</v>
      </c>
      <c r="O108" s="66">
        <v>287</v>
      </c>
    </row>
    <row r="109" spans="1:15" ht="14.25">
      <c r="A109" s="66" t="s">
        <v>281</v>
      </c>
      <c r="B109" s="66" t="s">
        <v>166</v>
      </c>
      <c r="C109" s="66">
        <v>4</v>
      </c>
      <c r="D109" s="66">
        <v>1</v>
      </c>
      <c r="E109" s="66">
        <v>0</v>
      </c>
      <c r="F109" s="66">
        <v>285</v>
      </c>
      <c r="G109" s="66" t="s">
        <v>302</v>
      </c>
      <c r="H109" s="66">
        <v>314</v>
      </c>
      <c r="I109" s="66">
        <v>314</v>
      </c>
      <c r="J109" s="66" t="s">
        <v>302</v>
      </c>
      <c r="K109" s="66">
        <v>314</v>
      </c>
      <c r="L109" s="66">
        <v>314</v>
      </c>
      <c r="M109" s="66" t="s">
        <v>302</v>
      </c>
      <c r="N109" s="66">
        <v>314</v>
      </c>
      <c r="O109" s="66">
        <v>314</v>
      </c>
    </row>
    <row r="110" spans="1:15" ht="14.25">
      <c r="A110" s="66" t="s">
        <v>282</v>
      </c>
      <c r="B110" s="66" t="s">
        <v>168</v>
      </c>
      <c r="C110" s="66">
        <v>0</v>
      </c>
      <c r="D110" s="66">
        <v>3</v>
      </c>
      <c r="E110" s="66">
        <v>0</v>
      </c>
      <c r="F110" s="66">
        <v>285</v>
      </c>
      <c r="G110" s="66" t="s">
        <v>302</v>
      </c>
      <c r="H110" s="66">
        <v>296</v>
      </c>
      <c r="I110" s="66">
        <v>296</v>
      </c>
      <c r="J110" s="66" t="s">
        <v>302</v>
      </c>
      <c r="K110" s="66">
        <v>303</v>
      </c>
      <c r="L110" s="66">
        <v>303</v>
      </c>
      <c r="M110" s="66" t="s">
        <v>302</v>
      </c>
      <c r="N110" s="66">
        <v>296</v>
      </c>
      <c r="O110" s="66">
        <v>290</v>
      </c>
    </row>
    <row r="111" spans="1:15" ht="14.25">
      <c r="A111" s="66" t="s">
        <v>283</v>
      </c>
      <c r="B111" s="66" t="s">
        <v>170</v>
      </c>
      <c r="C111" s="66">
        <v>12</v>
      </c>
      <c r="D111" s="66">
        <v>3</v>
      </c>
      <c r="E111" s="66">
        <v>0</v>
      </c>
      <c r="F111" s="66">
        <v>285</v>
      </c>
      <c r="G111" s="66">
        <v>313</v>
      </c>
      <c r="H111" s="66">
        <v>317</v>
      </c>
      <c r="I111" s="66">
        <v>315.67</v>
      </c>
      <c r="J111" s="66">
        <v>313</v>
      </c>
      <c r="K111" s="66">
        <v>322</v>
      </c>
      <c r="L111" s="66">
        <v>322</v>
      </c>
      <c r="M111" s="66">
        <v>313</v>
      </c>
      <c r="N111" s="66">
        <v>317</v>
      </c>
      <c r="O111" s="66">
        <v>312</v>
      </c>
    </row>
    <row r="112" spans="1:15" ht="14.25">
      <c r="A112" s="66" t="s">
        <v>284</v>
      </c>
      <c r="B112" s="66" t="s">
        <v>172</v>
      </c>
      <c r="C112" s="66">
        <v>3</v>
      </c>
      <c r="D112" s="66">
        <v>1</v>
      </c>
      <c r="E112" s="66">
        <v>0</v>
      </c>
      <c r="F112" s="66">
        <v>285</v>
      </c>
      <c r="G112" s="66" t="s">
        <v>302</v>
      </c>
      <c r="H112" s="66">
        <v>286</v>
      </c>
      <c r="I112" s="66">
        <v>286</v>
      </c>
      <c r="J112" s="66" t="s">
        <v>302</v>
      </c>
      <c r="K112" s="66">
        <v>286</v>
      </c>
      <c r="L112" s="66">
        <v>286</v>
      </c>
      <c r="M112" s="66" t="s">
        <v>302</v>
      </c>
      <c r="N112" s="66">
        <v>286</v>
      </c>
      <c r="O112" s="66">
        <v>286</v>
      </c>
    </row>
    <row r="113" spans="1:15" ht="14.25">
      <c r="A113" s="66" t="s">
        <v>285</v>
      </c>
      <c r="B113" s="66" t="s">
        <v>174</v>
      </c>
      <c r="C113" s="66">
        <v>62</v>
      </c>
      <c r="D113" s="66">
        <v>19</v>
      </c>
      <c r="E113" s="66">
        <v>0</v>
      </c>
      <c r="F113" s="66">
        <v>285</v>
      </c>
      <c r="G113" s="66">
        <v>307.71</v>
      </c>
      <c r="H113" s="66">
        <v>314.92</v>
      </c>
      <c r="I113" s="66">
        <v>312.26</v>
      </c>
      <c r="J113" s="66">
        <v>320</v>
      </c>
      <c r="K113" s="66">
        <v>353</v>
      </c>
      <c r="L113" s="66">
        <v>353</v>
      </c>
      <c r="M113" s="66">
        <v>308</v>
      </c>
      <c r="N113" s="66">
        <v>315</v>
      </c>
      <c r="O113" s="66">
        <v>289</v>
      </c>
    </row>
    <row r="114" spans="1:15" ht="14.25">
      <c r="A114" s="66" t="s">
        <v>286</v>
      </c>
      <c r="B114" s="66" t="s">
        <v>176</v>
      </c>
      <c r="C114" s="66">
        <v>6</v>
      </c>
      <c r="D114" s="66">
        <v>2</v>
      </c>
      <c r="E114" s="66">
        <v>0</v>
      </c>
      <c r="F114" s="66">
        <v>285</v>
      </c>
      <c r="G114" s="66">
        <v>298.5</v>
      </c>
      <c r="H114" s="66" t="s">
        <v>302</v>
      </c>
      <c r="I114" s="66">
        <v>298.5</v>
      </c>
      <c r="J114" s="66">
        <v>301</v>
      </c>
      <c r="K114" s="66" t="s">
        <v>302</v>
      </c>
      <c r="L114" s="66">
        <v>301</v>
      </c>
      <c r="M114" s="66">
        <v>299</v>
      </c>
      <c r="N114" s="66" t="s">
        <v>302</v>
      </c>
      <c r="O114" s="66">
        <v>296</v>
      </c>
    </row>
    <row r="115" spans="1:15" ht="14.25">
      <c r="A115" s="66" t="s">
        <v>287</v>
      </c>
      <c r="B115" s="66" t="s">
        <v>288</v>
      </c>
      <c r="C115" s="66">
        <v>6</v>
      </c>
      <c r="D115" s="66">
        <v>2</v>
      </c>
      <c r="E115" s="66">
        <v>0</v>
      </c>
      <c r="F115" s="66">
        <v>285</v>
      </c>
      <c r="G115" s="66">
        <v>301</v>
      </c>
      <c r="H115" s="66">
        <v>296</v>
      </c>
      <c r="I115" s="66">
        <v>298.5</v>
      </c>
      <c r="J115" s="66">
        <v>301</v>
      </c>
      <c r="K115" s="66">
        <v>296</v>
      </c>
      <c r="L115" s="66">
        <v>301</v>
      </c>
      <c r="M115" s="66">
        <v>301</v>
      </c>
      <c r="N115" s="66">
        <v>296</v>
      </c>
      <c r="O115" s="66">
        <v>296</v>
      </c>
    </row>
    <row r="116" spans="1:15" ht="14.25">
      <c r="A116" s="66" t="s">
        <v>289</v>
      </c>
      <c r="B116" s="66" t="s">
        <v>178</v>
      </c>
      <c r="C116" s="66">
        <v>5</v>
      </c>
      <c r="D116" s="66">
        <v>4</v>
      </c>
      <c r="E116" s="66">
        <v>0</v>
      </c>
      <c r="F116" s="66">
        <v>285</v>
      </c>
      <c r="G116" s="66" t="s">
        <v>302</v>
      </c>
      <c r="H116" s="66">
        <v>312.5</v>
      </c>
      <c r="I116" s="66">
        <v>312.5</v>
      </c>
      <c r="J116" s="66" t="s">
        <v>302</v>
      </c>
      <c r="K116" s="66">
        <v>327</v>
      </c>
      <c r="L116" s="66">
        <v>327</v>
      </c>
      <c r="M116" s="66" t="s">
        <v>302</v>
      </c>
      <c r="N116" s="66">
        <v>313</v>
      </c>
      <c r="O116" s="66">
        <v>304</v>
      </c>
    </row>
    <row r="117" spans="1:15" ht="14.25">
      <c r="A117" s="66" t="s">
        <v>290</v>
      </c>
      <c r="B117" s="66" t="s">
        <v>180</v>
      </c>
      <c r="C117" s="66">
        <v>9</v>
      </c>
      <c r="D117" s="66">
        <v>3</v>
      </c>
      <c r="E117" s="66">
        <v>0</v>
      </c>
      <c r="F117" s="66">
        <v>285</v>
      </c>
      <c r="G117" s="66">
        <v>308</v>
      </c>
      <c r="H117" s="66">
        <v>303</v>
      </c>
      <c r="I117" s="66">
        <v>304.67</v>
      </c>
      <c r="J117" s="66">
        <v>308</v>
      </c>
      <c r="K117" s="66">
        <v>313</v>
      </c>
      <c r="L117" s="66">
        <v>313</v>
      </c>
      <c r="M117" s="66">
        <v>308</v>
      </c>
      <c r="N117" s="66">
        <v>303</v>
      </c>
      <c r="O117" s="66">
        <v>293</v>
      </c>
    </row>
    <row r="118" spans="1:15" ht="14.25">
      <c r="A118" s="66" t="s">
        <v>187</v>
      </c>
      <c r="B118" s="66" t="s">
        <v>188</v>
      </c>
      <c r="C118" s="66">
        <v>29</v>
      </c>
      <c r="D118" s="66">
        <v>5</v>
      </c>
      <c r="E118" s="66">
        <f>VLOOKUP(A:A,'[1]推免'!C:E,3,)</f>
        <v>2</v>
      </c>
      <c r="F118" s="66">
        <v>335</v>
      </c>
      <c r="G118" s="66">
        <v>367.33</v>
      </c>
      <c r="H118" s="66" t="s">
        <v>302</v>
      </c>
      <c r="I118" s="66">
        <v>367.33</v>
      </c>
      <c r="J118" s="66">
        <v>393</v>
      </c>
      <c r="K118" s="66" t="s">
        <v>302</v>
      </c>
      <c r="L118" s="66">
        <v>393</v>
      </c>
      <c r="M118" s="66">
        <v>367</v>
      </c>
      <c r="N118" s="66" t="s">
        <v>302</v>
      </c>
      <c r="O118" s="66">
        <v>349</v>
      </c>
    </row>
    <row r="119" spans="1:15" ht="14.25">
      <c r="A119" s="66" t="s">
        <v>189</v>
      </c>
      <c r="B119" s="66" t="s">
        <v>190</v>
      </c>
      <c r="C119" s="66">
        <v>25</v>
      </c>
      <c r="D119" s="66">
        <v>13</v>
      </c>
      <c r="E119" s="66">
        <f>VLOOKUP(A:A,'[1]推免'!C:E,3,)</f>
        <v>1</v>
      </c>
      <c r="F119" s="66">
        <v>335</v>
      </c>
      <c r="G119" s="66">
        <v>362</v>
      </c>
      <c r="H119" s="66">
        <v>366.1</v>
      </c>
      <c r="I119" s="66">
        <v>365.42</v>
      </c>
      <c r="J119" s="66">
        <v>367</v>
      </c>
      <c r="K119" s="66">
        <v>387</v>
      </c>
      <c r="L119" s="66">
        <v>387</v>
      </c>
      <c r="M119" s="66">
        <v>362</v>
      </c>
      <c r="N119" s="66">
        <v>366</v>
      </c>
      <c r="O119" s="66">
        <v>344</v>
      </c>
    </row>
    <row r="120" spans="1:15" ht="14.25">
      <c r="A120" s="66" t="s">
        <v>191</v>
      </c>
      <c r="B120" s="66" t="s">
        <v>192</v>
      </c>
      <c r="C120" s="66">
        <v>4</v>
      </c>
      <c r="D120" s="66">
        <v>9</v>
      </c>
      <c r="E120" s="66">
        <v>0</v>
      </c>
      <c r="F120" s="66">
        <v>335</v>
      </c>
      <c r="G120" s="66" t="s">
        <v>302</v>
      </c>
      <c r="H120" s="66">
        <v>349.33</v>
      </c>
      <c r="I120" s="66">
        <v>349.33</v>
      </c>
      <c r="J120" s="66" t="s">
        <v>302</v>
      </c>
      <c r="K120" s="66">
        <v>374</v>
      </c>
      <c r="L120" s="66">
        <v>374</v>
      </c>
      <c r="M120" s="66" t="s">
        <v>302</v>
      </c>
      <c r="N120" s="66">
        <v>349</v>
      </c>
      <c r="O120" s="66">
        <v>338</v>
      </c>
    </row>
    <row r="121" spans="1:15" ht="14.25">
      <c r="A121" s="66" t="s">
        <v>193</v>
      </c>
      <c r="B121" s="66" t="s">
        <v>194</v>
      </c>
      <c r="C121" s="66">
        <v>4</v>
      </c>
      <c r="D121" s="66">
        <v>3</v>
      </c>
      <c r="E121" s="66">
        <v>0</v>
      </c>
      <c r="F121" s="66">
        <v>335</v>
      </c>
      <c r="G121" s="66" t="s">
        <v>302</v>
      </c>
      <c r="H121" s="66">
        <v>357.67</v>
      </c>
      <c r="I121" s="66">
        <v>357.67</v>
      </c>
      <c r="J121" s="66" t="s">
        <v>302</v>
      </c>
      <c r="K121" s="66">
        <v>377</v>
      </c>
      <c r="L121" s="66">
        <v>377</v>
      </c>
      <c r="M121" s="66" t="s">
        <v>302</v>
      </c>
      <c r="N121" s="66">
        <v>358</v>
      </c>
      <c r="O121" s="66">
        <v>337</v>
      </c>
    </row>
    <row r="122" spans="1:15" ht="14.25">
      <c r="A122" s="66" t="s">
        <v>195</v>
      </c>
      <c r="B122" s="66" t="s">
        <v>196</v>
      </c>
      <c r="C122" s="66">
        <v>7</v>
      </c>
      <c r="D122" s="66">
        <v>5</v>
      </c>
      <c r="E122" s="66">
        <f>VLOOKUP(A:A,'[1]推免'!C:E,3,)</f>
        <v>1</v>
      </c>
      <c r="F122" s="66">
        <v>335</v>
      </c>
      <c r="G122" s="66" t="s">
        <v>302</v>
      </c>
      <c r="H122" s="66">
        <v>357</v>
      </c>
      <c r="I122" s="66">
        <v>357</v>
      </c>
      <c r="J122" s="66" t="s">
        <v>302</v>
      </c>
      <c r="K122" s="66">
        <v>360</v>
      </c>
      <c r="L122" s="66">
        <v>360</v>
      </c>
      <c r="M122" s="66" t="s">
        <v>302</v>
      </c>
      <c r="N122" s="66">
        <v>357</v>
      </c>
      <c r="O122" s="66">
        <v>353</v>
      </c>
    </row>
    <row r="123" spans="1:15" ht="14.25">
      <c r="A123" s="66" t="s">
        <v>197</v>
      </c>
      <c r="B123" s="66" t="s">
        <v>198</v>
      </c>
      <c r="C123" s="66">
        <v>226</v>
      </c>
      <c r="D123" s="66">
        <v>91</v>
      </c>
      <c r="E123" s="66">
        <v>0</v>
      </c>
      <c r="F123" s="66">
        <v>160</v>
      </c>
      <c r="G123" s="66">
        <v>173.72</v>
      </c>
      <c r="H123" s="66">
        <v>174.5</v>
      </c>
      <c r="I123" s="66">
        <v>173.79</v>
      </c>
      <c r="J123" s="66">
        <v>225</v>
      </c>
      <c r="K123" s="66">
        <v>202</v>
      </c>
      <c r="L123" s="66">
        <v>225</v>
      </c>
      <c r="M123" s="66">
        <v>174</v>
      </c>
      <c r="N123" s="66">
        <v>175</v>
      </c>
      <c r="O123" s="66">
        <v>160</v>
      </c>
    </row>
    <row r="124" spans="1:15" ht="14.25">
      <c r="A124" s="66" t="s">
        <v>199</v>
      </c>
      <c r="B124" s="66" t="s">
        <v>200</v>
      </c>
      <c r="C124" s="66">
        <v>223</v>
      </c>
      <c r="D124" s="66">
        <v>59</v>
      </c>
      <c r="E124" s="66">
        <v>0</v>
      </c>
      <c r="F124" s="66">
        <v>160</v>
      </c>
      <c r="G124" s="66">
        <v>181.31</v>
      </c>
      <c r="H124" s="66" t="s">
        <v>302</v>
      </c>
      <c r="I124" s="66">
        <v>181.31</v>
      </c>
      <c r="J124" s="66">
        <v>219</v>
      </c>
      <c r="K124" s="66" t="s">
        <v>302</v>
      </c>
      <c r="L124" s="66">
        <v>219</v>
      </c>
      <c r="M124" s="66">
        <v>181</v>
      </c>
      <c r="N124" s="66" t="s">
        <v>302</v>
      </c>
      <c r="O124" s="66">
        <v>151</v>
      </c>
    </row>
    <row r="125" spans="1:15" ht="14.25">
      <c r="A125" s="66" t="s">
        <v>291</v>
      </c>
      <c r="B125" s="66" t="s">
        <v>192</v>
      </c>
      <c r="C125" s="66">
        <v>4</v>
      </c>
      <c r="D125" s="66">
        <v>5</v>
      </c>
      <c r="E125" s="66">
        <v>0</v>
      </c>
      <c r="F125" s="66">
        <v>160</v>
      </c>
      <c r="G125" s="66">
        <v>165</v>
      </c>
      <c r="H125" s="66">
        <v>174</v>
      </c>
      <c r="I125" s="66">
        <v>170.4</v>
      </c>
      <c r="J125" s="66">
        <v>169</v>
      </c>
      <c r="K125" s="66">
        <v>181</v>
      </c>
      <c r="L125" s="66">
        <v>181</v>
      </c>
      <c r="M125" s="66">
        <v>165</v>
      </c>
      <c r="N125" s="66">
        <v>174</v>
      </c>
      <c r="O125" s="66">
        <v>161</v>
      </c>
    </row>
    <row r="126" spans="1:6" ht="22.5" customHeight="1">
      <c r="A126" s="68" t="s">
        <v>303</v>
      </c>
      <c r="B126" s="68"/>
      <c r="C126" s="68"/>
      <c r="D126" s="68"/>
      <c r="E126" s="68"/>
      <c r="F126" s="68"/>
    </row>
  </sheetData>
  <sheetProtection/>
  <mergeCells count="10">
    <mergeCell ref="A126:F126"/>
    <mergeCell ref="F1:F2"/>
    <mergeCell ref="G1:I1"/>
    <mergeCell ref="J1:L1"/>
    <mergeCell ref="M1:O1"/>
    <mergeCell ref="A1:A2"/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19">
      <selection activeCell="C21" sqref="C21"/>
    </sheetView>
  </sheetViews>
  <sheetFormatPr defaultColWidth="9.00390625" defaultRowHeight="14.25"/>
  <cols>
    <col min="1" max="1" width="9.75390625" style="40" bestFit="1" customWidth="1"/>
    <col min="2" max="2" width="23.50390625" style="40" bestFit="1" customWidth="1"/>
    <col min="3" max="3" width="6.25390625" style="40" customWidth="1"/>
    <col min="4" max="4" width="5.625" style="40" customWidth="1"/>
    <col min="5" max="5" width="7.75390625" style="40" bestFit="1" customWidth="1"/>
    <col min="6" max="6" width="7.50390625" style="40" bestFit="1" customWidth="1"/>
    <col min="7" max="7" width="7.25390625" style="40" customWidth="1"/>
    <col min="8" max="8" width="7.00390625" style="40" customWidth="1"/>
    <col min="9" max="9" width="5.375" style="40" customWidth="1"/>
    <col min="10" max="10" width="7.00390625" style="40" customWidth="1"/>
    <col min="11" max="11" width="6.125" style="40" customWidth="1"/>
    <col min="12" max="16384" width="9.00390625" style="40" customWidth="1"/>
  </cols>
  <sheetData>
    <row r="1" spans="1:11" s="37" customFormat="1" ht="15" customHeight="1">
      <c r="A1" s="59" t="s">
        <v>255</v>
      </c>
      <c r="B1" s="59" t="s">
        <v>256</v>
      </c>
      <c r="C1" s="59" t="s">
        <v>257</v>
      </c>
      <c r="D1" s="59" t="s">
        <v>258</v>
      </c>
      <c r="E1" s="59" t="s">
        <v>259</v>
      </c>
      <c r="F1" s="57" t="s">
        <v>260</v>
      </c>
      <c r="G1" s="58"/>
      <c r="H1" s="57" t="s">
        <v>261</v>
      </c>
      <c r="I1" s="58"/>
      <c r="J1" s="57" t="s">
        <v>262</v>
      </c>
      <c r="K1" s="58"/>
    </row>
    <row r="2" spans="1:11" s="37" customFormat="1" ht="16.5" customHeight="1">
      <c r="A2" s="60"/>
      <c r="B2" s="60"/>
      <c r="C2" s="60"/>
      <c r="D2" s="60"/>
      <c r="E2" s="60"/>
      <c r="F2" s="38" t="s">
        <v>263</v>
      </c>
      <c r="G2" s="38" t="s">
        <v>264</v>
      </c>
      <c r="H2" s="38" t="s">
        <v>263</v>
      </c>
      <c r="I2" s="38" t="s">
        <v>264</v>
      </c>
      <c r="J2" s="38" t="s">
        <v>263</v>
      </c>
      <c r="K2" s="38" t="s">
        <v>264</v>
      </c>
    </row>
    <row r="3" spans="1:11" ht="13.5">
      <c r="A3" s="39" t="s">
        <v>5</v>
      </c>
      <c r="B3" s="39" t="s">
        <v>6</v>
      </c>
      <c r="C3" s="39">
        <v>31</v>
      </c>
      <c r="D3" s="39">
        <v>6</v>
      </c>
      <c r="E3" s="39">
        <v>330</v>
      </c>
      <c r="F3" s="39">
        <v>351.25</v>
      </c>
      <c r="G3" s="39" t="s">
        <v>265</v>
      </c>
      <c r="H3" s="39">
        <v>389</v>
      </c>
      <c r="I3" s="39" t="s">
        <v>265</v>
      </c>
      <c r="J3" s="39">
        <v>330</v>
      </c>
      <c r="K3" s="39" t="s">
        <v>265</v>
      </c>
    </row>
    <row r="4" spans="1:11" ht="13.5">
      <c r="A4" s="39" t="s">
        <v>7</v>
      </c>
      <c r="B4" s="39" t="s">
        <v>8</v>
      </c>
      <c r="C4" s="39">
        <v>69</v>
      </c>
      <c r="D4" s="39">
        <v>10</v>
      </c>
      <c r="E4" s="39">
        <v>330</v>
      </c>
      <c r="F4" s="39">
        <v>385.5</v>
      </c>
      <c r="G4" s="39" t="s">
        <v>265</v>
      </c>
      <c r="H4" s="39">
        <v>420</v>
      </c>
      <c r="I4" s="39" t="s">
        <v>265</v>
      </c>
      <c r="J4" s="39">
        <v>354</v>
      </c>
      <c r="K4" s="39" t="s">
        <v>265</v>
      </c>
    </row>
    <row r="5" spans="1:11" ht="13.5">
      <c r="A5" s="39" t="s">
        <v>9</v>
      </c>
      <c r="B5" s="39" t="s">
        <v>10</v>
      </c>
      <c r="C5" s="39">
        <v>22</v>
      </c>
      <c r="D5" s="39">
        <v>6</v>
      </c>
      <c r="E5" s="39">
        <v>330</v>
      </c>
      <c r="F5" s="39">
        <v>350</v>
      </c>
      <c r="G5" s="39">
        <v>345</v>
      </c>
      <c r="H5" s="39">
        <v>358</v>
      </c>
      <c r="I5" s="39">
        <v>345</v>
      </c>
      <c r="J5" s="39">
        <v>338</v>
      </c>
      <c r="K5" s="39">
        <v>345</v>
      </c>
    </row>
    <row r="6" spans="1:11" ht="13.5">
      <c r="A6" s="39" t="s">
        <v>11</v>
      </c>
      <c r="B6" s="39" t="s">
        <v>12</v>
      </c>
      <c r="C6" s="39">
        <v>52</v>
      </c>
      <c r="D6" s="39">
        <v>11</v>
      </c>
      <c r="E6" s="39">
        <v>330</v>
      </c>
      <c r="F6" s="39">
        <v>345.63</v>
      </c>
      <c r="G6" s="39">
        <v>336</v>
      </c>
      <c r="H6" s="39">
        <v>364</v>
      </c>
      <c r="I6" s="39">
        <v>336</v>
      </c>
      <c r="J6" s="39">
        <v>332</v>
      </c>
      <c r="K6" s="39">
        <v>336</v>
      </c>
    </row>
    <row r="7" spans="1:11" ht="13.5">
      <c r="A7" s="39" t="s">
        <v>13</v>
      </c>
      <c r="B7" s="39" t="s">
        <v>14</v>
      </c>
      <c r="C7" s="39">
        <v>16</v>
      </c>
      <c r="D7" s="39">
        <v>6</v>
      </c>
      <c r="E7" s="39">
        <v>330</v>
      </c>
      <c r="F7" s="39">
        <v>352</v>
      </c>
      <c r="G7" s="39">
        <v>354.67</v>
      </c>
      <c r="H7" s="39">
        <v>370</v>
      </c>
      <c r="I7" s="39">
        <v>372</v>
      </c>
      <c r="J7" s="39">
        <v>334</v>
      </c>
      <c r="K7" s="39">
        <v>343</v>
      </c>
    </row>
    <row r="8" spans="1:11" ht="13.5">
      <c r="A8" s="39" t="s">
        <v>15</v>
      </c>
      <c r="B8" s="39" t="s">
        <v>16</v>
      </c>
      <c r="C8" s="39">
        <v>25</v>
      </c>
      <c r="D8" s="39">
        <v>40</v>
      </c>
      <c r="E8" s="39">
        <v>330</v>
      </c>
      <c r="F8" s="39">
        <v>344.8</v>
      </c>
      <c r="G8" s="39">
        <v>350.31</v>
      </c>
      <c r="H8" s="39">
        <v>363</v>
      </c>
      <c r="I8" s="39">
        <v>392</v>
      </c>
      <c r="J8" s="39">
        <v>332</v>
      </c>
      <c r="K8" s="39">
        <v>330</v>
      </c>
    </row>
    <row r="9" spans="1:11" ht="13.5">
      <c r="A9" s="39" t="s">
        <v>17</v>
      </c>
      <c r="B9" s="39" t="s">
        <v>18</v>
      </c>
      <c r="C9" s="39">
        <v>4</v>
      </c>
      <c r="D9" s="39">
        <v>3</v>
      </c>
      <c r="E9" s="39">
        <v>315</v>
      </c>
      <c r="F9" s="39" t="s">
        <v>265</v>
      </c>
      <c r="G9" s="39">
        <v>339.33</v>
      </c>
      <c r="H9" s="39" t="s">
        <v>265</v>
      </c>
      <c r="I9" s="39">
        <v>354</v>
      </c>
      <c r="J9" s="39" t="s">
        <v>265</v>
      </c>
      <c r="K9" s="39">
        <v>324</v>
      </c>
    </row>
    <row r="10" spans="1:11" ht="13.5">
      <c r="A10" s="39" t="s">
        <v>19</v>
      </c>
      <c r="B10" s="39" t="s">
        <v>20</v>
      </c>
      <c r="C10" s="39">
        <v>54</v>
      </c>
      <c r="D10" s="39">
        <v>13</v>
      </c>
      <c r="E10" s="39">
        <v>315</v>
      </c>
      <c r="F10" s="39">
        <v>353.42</v>
      </c>
      <c r="G10" s="39" t="s">
        <v>265</v>
      </c>
      <c r="H10" s="39">
        <v>386</v>
      </c>
      <c r="I10" s="39" t="s">
        <v>265</v>
      </c>
      <c r="J10" s="39">
        <v>321</v>
      </c>
      <c r="K10" s="39" t="s">
        <v>265</v>
      </c>
    </row>
    <row r="11" spans="1:11" ht="13.5">
      <c r="A11" s="39" t="s">
        <v>21</v>
      </c>
      <c r="B11" s="39" t="s">
        <v>22</v>
      </c>
      <c r="C11" s="39">
        <v>9</v>
      </c>
      <c r="D11" s="39">
        <v>3</v>
      </c>
      <c r="E11" s="39">
        <v>315</v>
      </c>
      <c r="F11" s="39">
        <v>370</v>
      </c>
      <c r="G11" s="39" t="s">
        <v>265</v>
      </c>
      <c r="H11" s="39">
        <v>370</v>
      </c>
      <c r="I11" s="39" t="s">
        <v>265</v>
      </c>
      <c r="J11" s="39">
        <v>370</v>
      </c>
      <c r="K11" s="39" t="s">
        <v>265</v>
      </c>
    </row>
    <row r="12" spans="1:11" ht="13.5">
      <c r="A12" s="39" t="s">
        <v>23</v>
      </c>
      <c r="B12" s="39" t="s">
        <v>24</v>
      </c>
      <c r="C12" s="39">
        <v>9</v>
      </c>
      <c r="D12" s="39">
        <v>6</v>
      </c>
      <c r="E12" s="39">
        <v>315</v>
      </c>
      <c r="F12" s="39">
        <v>357</v>
      </c>
      <c r="G12" s="39">
        <v>336</v>
      </c>
      <c r="H12" s="39">
        <v>378</v>
      </c>
      <c r="I12" s="39">
        <v>351</v>
      </c>
      <c r="J12" s="39">
        <v>331</v>
      </c>
      <c r="K12" s="39">
        <v>321</v>
      </c>
    </row>
    <row r="13" spans="1:11" ht="13.5">
      <c r="A13" s="39" t="s">
        <v>229</v>
      </c>
      <c r="B13" s="39" t="s">
        <v>230</v>
      </c>
      <c r="C13" s="39">
        <v>7</v>
      </c>
      <c r="D13" s="39">
        <v>3</v>
      </c>
      <c r="E13" s="39">
        <v>315</v>
      </c>
      <c r="F13" s="39">
        <v>360</v>
      </c>
      <c r="G13" s="39">
        <v>338</v>
      </c>
      <c r="H13" s="39">
        <v>360</v>
      </c>
      <c r="I13" s="39">
        <v>340</v>
      </c>
      <c r="J13" s="39">
        <v>360</v>
      </c>
      <c r="K13" s="39">
        <v>336</v>
      </c>
    </row>
    <row r="14" spans="1:11" ht="13.5">
      <c r="A14" s="39" t="s">
        <v>25</v>
      </c>
      <c r="B14" s="39" t="s">
        <v>26</v>
      </c>
      <c r="C14" s="39">
        <v>4</v>
      </c>
      <c r="D14" s="39">
        <v>6</v>
      </c>
      <c r="E14" s="39">
        <v>315</v>
      </c>
      <c r="F14" s="39">
        <v>318</v>
      </c>
      <c r="G14" s="39">
        <v>363.8</v>
      </c>
      <c r="H14" s="39">
        <v>318</v>
      </c>
      <c r="I14" s="39">
        <v>372</v>
      </c>
      <c r="J14" s="39">
        <v>318</v>
      </c>
      <c r="K14" s="39">
        <v>356</v>
      </c>
    </row>
    <row r="15" spans="1:11" ht="13.5">
      <c r="A15" s="39" t="s">
        <v>27</v>
      </c>
      <c r="B15" s="39" t="s">
        <v>28</v>
      </c>
      <c r="C15" s="39">
        <v>9</v>
      </c>
      <c r="D15" s="39">
        <v>6</v>
      </c>
      <c r="E15" s="39">
        <v>315</v>
      </c>
      <c r="F15" s="39" t="s">
        <v>265</v>
      </c>
      <c r="G15" s="39">
        <v>343.33</v>
      </c>
      <c r="H15" s="39" t="s">
        <v>265</v>
      </c>
      <c r="I15" s="39">
        <v>351</v>
      </c>
      <c r="J15" s="39" t="s">
        <v>265</v>
      </c>
      <c r="K15" s="39">
        <v>326</v>
      </c>
    </row>
    <row r="16" spans="1:11" ht="13.5">
      <c r="A16" s="39" t="s">
        <v>29</v>
      </c>
      <c r="B16" s="39" t="s">
        <v>30</v>
      </c>
      <c r="C16" s="39">
        <v>14</v>
      </c>
      <c r="D16" s="39">
        <v>8</v>
      </c>
      <c r="E16" s="39">
        <v>315</v>
      </c>
      <c r="F16" s="39">
        <v>347.4</v>
      </c>
      <c r="G16" s="39">
        <v>351.67</v>
      </c>
      <c r="H16" s="39">
        <v>372</v>
      </c>
      <c r="I16" s="39">
        <v>358</v>
      </c>
      <c r="J16" s="39">
        <v>325</v>
      </c>
      <c r="K16" s="39">
        <v>346</v>
      </c>
    </row>
    <row r="17" spans="1:11" ht="13.5">
      <c r="A17" s="39" t="s">
        <v>31</v>
      </c>
      <c r="B17" s="39" t="s">
        <v>32</v>
      </c>
      <c r="C17" s="39">
        <v>54</v>
      </c>
      <c r="D17" s="39">
        <v>29</v>
      </c>
      <c r="E17" s="39">
        <v>315</v>
      </c>
      <c r="F17" s="39">
        <v>335</v>
      </c>
      <c r="G17" s="39">
        <v>324.73</v>
      </c>
      <c r="H17" s="39">
        <v>352</v>
      </c>
      <c r="I17" s="39">
        <v>366</v>
      </c>
      <c r="J17" s="39">
        <v>320</v>
      </c>
      <c r="K17" s="39">
        <v>315</v>
      </c>
    </row>
    <row r="18" spans="1:11" ht="13.5">
      <c r="A18" s="39" t="s">
        <v>33</v>
      </c>
      <c r="B18" s="39" t="s">
        <v>34</v>
      </c>
      <c r="C18" s="39">
        <v>23</v>
      </c>
      <c r="D18" s="39">
        <v>31</v>
      </c>
      <c r="E18" s="39">
        <v>315</v>
      </c>
      <c r="F18" s="39" t="s">
        <v>265</v>
      </c>
      <c r="G18" s="39">
        <v>330.24</v>
      </c>
      <c r="H18" s="39" t="s">
        <v>265</v>
      </c>
      <c r="I18" s="39">
        <v>358</v>
      </c>
      <c r="J18" s="39" t="s">
        <v>265</v>
      </c>
      <c r="K18" s="39">
        <v>317</v>
      </c>
    </row>
    <row r="19" spans="1:11" ht="13.5">
      <c r="A19" s="39" t="s">
        <v>35</v>
      </c>
      <c r="B19" s="39" t="s">
        <v>36</v>
      </c>
      <c r="C19" s="39">
        <v>27</v>
      </c>
      <c r="D19" s="39">
        <v>6</v>
      </c>
      <c r="E19" s="39">
        <v>315</v>
      </c>
      <c r="F19" s="39">
        <v>324.5</v>
      </c>
      <c r="G19" s="39">
        <v>316</v>
      </c>
      <c r="H19" s="39">
        <v>330</v>
      </c>
      <c r="I19" s="39">
        <v>316</v>
      </c>
      <c r="J19" s="39">
        <v>315</v>
      </c>
      <c r="K19" s="39">
        <v>316</v>
      </c>
    </row>
    <row r="20" spans="1:11" ht="13.5">
      <c r="A20" s="39" t="s">
        <v>37</v>
      </c>
      <c r="B20" s="39" t="s">
        <v>38</v>
      </c>
      <c r="C20" s="39">
        <v>34</v>
      </c>
      <c r="D20" s="39">
        <v>8</v>
      </c>
      <c r="E20" s="39">
        <v>315</v>
      </c>
      <c r="F20" s="39">
        <v>338</v>
      </c>
      <c r="G20" s="39">
        <v>333.8</v>
      </c>
      <c r="H20" s="39">
        <v>359</v>
      </c>
      <c r="I20" s="39">
        <v>382</v>
      </c>
      <c r="J20" s="39">
        <v>317</v>
      </c>
      <c r="K20" s="39">
        <v>316</v>
      </c>
    </row>
    <row r="21" spans="1:11" ht="13.5">
      <c r="A21" s="39" t="s">
        <v>39</v>
      </c>
      <c r="B21" s="39" t="s">
        <v>40</v>
      </c>
      <c r="C21" s="39">
        <v>7</v>
      </c>
      <c r="D21" s="39">
        <v>2</v>
      </c>
      <c r="E21" s="39">
        <v>315</v>
      </c>
      <c r="F21" s="39" t="s">
        <v>265</v>
      </c>
      <c r="G21" s="39">
        <v>362</v>
      </c>
      <c r="H21" s="39" t="s">
        <v>265</v>
      </c>
      <c r="I21" s="39">
        <v>362</v>
      </c>
      <c r="J21" s="39" t="s">
        <v>265</v>
      </c>
      <c r="K21" s="39">
        <v>362</v>
      </c>
    </row>
    <row r="22" spans="1:11" ht="13.5">
      <c r="A22" s="39" t="s">
        <v>41</v>
      </c>
      <c r="B22" s="39" t="s">
        <v>42</v>
      </c>
      <c r="C22" s="39">
        <v>7</v>
      </c>
      <c r="D22" s="39">
        <v>6</v>
      </c>
      <c r="E22" s="39">
        <v>315</v>
      </c>
      <c r="F22" s="39" t="s">
        <v>265</v>
      </c>
      <c r="G22" s="39">
        <v>326</v>
      </c>
      <c r="H22" s="39" t="s">
        <v>265</v>
      </c>
      <c r="I22" s="39">
        <v>335</v>
      </c>
      <c r="J22" s="39" t="s">
        <v>265</v>
      </c>
      <c r="K22" s="39">
        <v>317</v>
      </c>
    </row>
    <row r="23" spans="1:11" ht="13.5">
      <c r="A23" s="39" t="s">
        <v>43</v>
      </c>
      <c r="B23" s="39" t="s">
        <v>44</v>
      </c>
      <c r="C23" s="39">
        <v>5</v>
      </c>
      <c r="D23" s="39">
        <v>2</v>
      </c>
      <c r="E23" s="39">
        <v>315</v>
      </c>
      <c r="F23" s="39" t="s">
        <v>265</v>
      </c>
      <c r="G23" s="39">
        <v>334.5</v>
      </c>
      <c r="H23" s="39" t="s">
        <v>265</v>
      </c>
      <c r="I23" s="39">
        <v>350</v>
      </c>
      <c r="J23" s="39" t="s">
        <v>265</v>
      </c>
      <c r="K23" s="39">
        <v>319</v>
      </c>
    </row>
    <row r="24" spans="1:11" ht="13.5">
      <c r="A24" s="39" t="s">
        <v>45</v>
      </c>
      <c r="B24" s="39" t="s">
        <v>46</v>
      </c>
      <c r="C24" s="39">
        <v>7</v>
      </c>
      <c r="D24" s="39">
        <v>2</v>
      </c>
      <c r="E24" s="39">
        <v>315</v>
      </c>
      <c r="F24" s="39" t="s">
        <v>265</v>
      </c>
      <c r="G24" s="39">
        <v>330</v>
      </c>
      <c r="H24" s="39" t="s">
        <v>265</v>
      </c>
      <c r="I24" s="39">
        <v>337</v>
      </c>
      <c r="J24" s="39" t="s">
        <v>265</v>
      </c>
      <c r="K24" s="39">
        <v>323</v>
      </c>
    </row>
    <row r="25" spans="1:11" ht="13.5">
      <c r="A25" s="39" t="s">
        <v>47</v>
      </c>
      <c r="B25" s="39" t="s">
        <v>48</v>
      </c>
      <c r="C25" s="39">
        <v>8</v>
      </c>
      <c r="D25" s="39">
        <v>3</v>
      </c>
      <c r="E25" s="39">
        <v>315</v>
      </c>
      <c r="F25" s="39">
        <v>366</v>
      </c>
      <c r="G25" s="39">
        <v>339.5</v>
      </c>
      <c r="H25" s="39">
        <v>366</v>
      </c>
      <c r="I25" s="39">
        <v>348</v>
      </c>
      <c r="J25" s="39">
        <v>366</v>
      </c>
      <c r="K25" s="39">
        <v>331</v>
      </c>
    </row>
    <row r="26" spans="1:11" ht="13.5">
      <c r="A26" s="39" t="s">
        <v>49</v>
      </c>
      <c r="B26" s="39" t="s">
        <v>50</v>
      </c>
      <c r="C26" s="39">
        <v>29</v>
      </c>
      <c r="D26" s="39">
        <v>7</v>
      </c>
      <c r="E26" s="39">
        <v>315</v>
      </c>
      <c r="F26" s="39" t="s">
        <v>265</v>
      </c>
      <c r="G26" s="39">
        <v>334.29</v>
      </c>
      <c r="H26" s="39" t="s">
        <v>265</v>
      </c>
      <c r="I26" s="39">
        <v>349</v>
      </c>
      <c r="J26" s="39" t="s">
        <v>265</v>
      </c>
      <c r="K26" s="39">
        <v>326</v>
      </c>
    </row>
    <row r="27" spans="1:11" ht="13.5">
      <c r="A27" s="39" t="s">
        <v>51</v>
      </c>
      <c r="B27" s="39" t="s">
        <v>52</v>
      </c>
      <c r="C27" s="39">
        <v>36</v>
      </c>
      <c r="D27" s="39">
        <v>9</v>
      </c>
      <c r="E27" s="39">
        <v>315</v>
      </c>
      <c r="F27" s="39">
        <v>329.4</v>
      </c>
      <c r="G27" s="39">
        <v>344.75</v>
      </c>
      <c r="H27" s="39">
        <v>335</v>
      </c>
      <c r="I27" s="39">
        <v>358</v>
      </c>
      <c r="J27" s="39">
        <v>326</v>
      </c>
      <c r="K27" s="39">
        <v>326</v>
      </c>
    </row>
    <row r="28" spans="1:11" ht="13.5">
      <c r="A28" s="39" t="s">
        <v>53</v>
      </c>
      <c r="B28" s="39" t="s">
        <v>54</v>
      </c>
      <c r="C28" s="39">
        <v>1</v>
      </c>
      <c r="D28" s="39">
        <v>5</v>
      </c>
      <c r="E28" s="39">
        <v>265</v>
      </c>
      <c r="F28" s="39" t="s">
        <v>265</v>
      </c>
      <c r="G28" s="39">
        <v>311.4</v>
      </c>
      <c r="H28" s="39" t="s">
        <v>265</v>
      </c>
      <c r="I28" s="39">
        <v>372</v>
      </c>
      <c r="J28" s="39" t="s">
        <v>265</v>
      </c>
      <c r="K28" s="39">
        <v>283</v>
      </c>
    </row>
    <row r="29" spans="1:11" ht="13.5">
      <c r="A29" s="39" t="s">
        <v>233</v>
      </c>
      <c r="B29" s="39" t="s">
        <v>234</v>
      </c>
      <c r="C29" s="39">
        <v>5</v>
      </c>
      <c r="D29" s="39">
        <v>5</v>
      </c>
      <c r="E29" s="39">
        <v>265</v>
      </c>
      <c r="F29" s="39">
        <v>351.5</v>
      </c>
      <c r="G29" s="39">
        <v>298.33</v>
      </c>
      <c r="H29" s="39">
        <v>370</v>
      </c>
      <c r="I29" s="39">
        <v>333</v>
      </c>
      <c r="J29" s="39">
        <v>333</v>
      </c>
      <c r="K29" s="39">
        <v>276</v>
      </c>
    </row>
    <row r="30" spans="1:11" ht="13.5">
      <c r="A30" s="39" t="s">
        <v>55</v>
      </c>
      <c r="B30" s="39" t="s">
        <v>56</v>
      </c>
      <c r="C30" s="39">
        <v>15</v>
      </c>
      <c r="D30" s="39">
        <v>7</v>
      </c>
      <c r="E30" s="39">
        <v>265</v>
      </c>
      <c r="F30" s="39">
        <v>349.5</v>
      </c>
      <c r="G30" s="39">
        <v>308.67</v>
      </c>
      <c r="H30" s="39">
        <v>366</v>
      </c>
      <c r="I30" s="39">
        <v>337</v>
      </c>
      <c r="J30" s="39">
        <v>333</v>
      </c>
      <c r="K30" s="39">
        <v>289</v>
      </c>
    </row>
    <row r="31" spans="1:11" ht="13.5">
      <c r="A31" s="39" t="s">
        <v>235</v>
      </c>
      <c r="B31" s="39" t="s">
        <v>236</v>
      </c>
      <c r="C31" s="39">
        <v>1</v>
      </c>
      <c r="D31" s="39">
        <v>3</v>
      </c>
      <c r="E31" s="39">
        <v>265</v>
      </c>
      <c r="F31" s="39">
        <v>302</v>
      </c>
      <c r="G31" s="39">
        <v>321</v>
      </c>
      <c r="H31" s="39">
        <v>302</v>
      </c>
      <c r="I31" s="39">
        <v>349</v>
      </c>
      <c r="J31" s="39">
        <v>302</v>
      </c>
      <c r="K31" s="39">
        <v>293</v>
      </c>
    </row>
    <row r="32" spans="1:11" ht="13.5">
      <c r="A32" s="39" t="s">
        <v>266</v>
      </c>
      <c r="B32" s="39" t="s">
        <v>267</v>
      </c>
      <c r="C32" s="39">
        <v>2</v>
      </c>
      <c r="D32" s="39">
        <v>5</v>
      </c>
      <c r="E32" s="39">
        <v>315</v>
      </c>
      <c r="F32" s="39">
        <v>337</v>
      </c>
      <c r="G32" s="39">
        <v>335.75</v>
      </c>
      <c r="H32" s="39">
        <v>337</v>
      </c>
      <c r="I32" s="39">
        <v>353</v>
      </c>
      <c r="J32" s="39">
        <v>337</v>
      </c>
      <c r="K32" s="39">
        <v>318</v>
      </c>
    </row>
    <row r="33" spans="1:11" ht="13.5">
      <c r="A33" s="39" t="s">
        <v>57</v>
      </c>
      <c r="B33" s="39" t="s">
        <v>58</v>
      </c>
      <c r="C33" s="39">
        <v>7</v>
      </c>
      <c r="D33" s="39">
        <v>14</v>
      </c>
      <c r="E33" s="39">
        <v>315</v>
      </c>
      <c r="F33" s="39">
        <v>333.67</v>
      </c>
      <c r="G33" s="39">
        <v>348.43</v>
      </c>
      <c r="H33" s="39">
        <v>360</v>
      </c>
      <c r="I33" s="39">
        <v>371</v>
      </c>
      <c r="J33" s="39">
        <v>318</v>
      </c>
      <c r="K33" s="39">
        <v>327</v>
      </c>
    </row>
    <row r="34" spans="1:11" ht="13.5">
      <c r="A34" s="39" t="s">
        <v>231</v>
      </c>
      <c r="B34" s="39" t="s">
        <v>232</v>
      </c>
      <c r="C34" s="39">
        <v>4</v>
      </c>
      <c r="D34" s="39">
        <v>8</v>
      </c>
      <c r="E34" s="39">
        <v>315</v>
      </c>
      <c r="F34" s="39" t="s">
        <v>265</v>
      </c>
      <c r="G34" s="39">
        <v>327.43</v>
      </c>
      <c r="H34" s="39" t="s">
        <v>265</v>
      </c>
      <c r="I34" s="39">
        <v>335</v>
      </c>
      <c r="J34" s="39" t="s">
        <v>265</v>
      </c>
      <c r="K34" s="39">
        <v>319</v>
      </c>
    </row>
    <row r="35" spans="1:11" ht="13.5">
      <c r="A35" s="39" t="s">
        <v>253</v>
      </c>
      <c r="B35" s="39" t="s">
        <v>254</v>
      </c>
      <c r="C35" s="39">
        <v>0</v>
      </c>
      <c r="D35" s="39">
        <v>4</v>
      </c>
      <c r="E35" s="39">
        <v>315</v>
      </c>
      <c r="F35" s="39" t="s">
        <v>265</v>
      </c>
      <c r="G35" s="39">
        <v>337.25</v>
      </c>
      <c r="H35" s="39" t="s">
        <v>265</v>
      </c>
      <c r="I35" s="39">
        <v>348</v>
      </c>
      <c r="J35" s="39" t="s">
        <v>265</v>
      </c>
      <c r="K35" s="39">
        <v>328</v>
      </c>
    </row>
    <row r="36" spans="1:11" ht="13.5">
      <c r="A36" s="39" t="s">
        <v>59</v>
      </c>
      <c r="B36" s="39" t="s">
        <v>60</v>
      </c>
      <c r="C36" s="39">
        <v>34</v>
      </c>
      <c r="D36" s="39">
        <v>11</v>
      </c>
      <c r="E36" s="39">
        <v>315</v>
      </c>
      <c r="F36" s="39">
        <v>365.2</v>
      </c>
      <c r="G36" s="39" t="s">
        <v>265</v>
      </c>
      <c r="H36" s="39">
        <v>389</v>
      </c>
      <c r="I36" s="39" t="s">
        <v>265</v>
      </c>
      <c r="J36" s="39">
        <v>338</v>
      </c>
      <c r="K36" s="39" t="s">
        <v>265</v>
      </c>
    </row>
    <row r="37" spans="1:11" ht="13.5">
      <c r="A37" s="39" t="s">
        <v>61</v>
      </c>
      <c r="B37" s="39" t="s">
        <v>62</v>
      </c>
      <c r="C37" s="39">
        <v>0</v>
      </c>
      <c r="D37" s="39">
        <v>10</v>
      </c>
      <c r="E37" s="39">
        <v>315</v>
      </c>
      <c r="F37" s="39">
        <v>321</v>
      </c>
      <c r="G37" s="39">
        <v>334.11</v>
      </c>
      <c r="H37" s="39">
        <v>321</v>
      </c>
      <c r="I37" s="39">
        <v>371</v>
      </c>
      <c r="J37" s="39">
        <v>321</v>
      </c>
      <c r="K37" s="39">
        <v>316</v>
      </c>
    </row>
    <row r="38" spans="1:11" ht="13.5">
      <c r="A38" s="39" t="s">
        <v>268</v>
      </c>
      <c r="B38" s="39" t="s">
        <v>269</v>
      </c>
      <c r="C38" s="39">
        <v>4</v>
      </c>
      <c r="D38" s="39">
        <v>6</v>
      </c>
      <c r="E38" s="39">
        <v>315</v>
      </c>
      <c r="F38" s="39">
        <v>324</v>
      </c>
      <c r="G38" s="39">
        <v>335.75</v>
      </c>
      <c r="H38" s="39">
        <v>324</v>
      </c>
      <c r="I38" s="39">
        <v>361</v>
      </c>
      <c r="J38" s="39">
        <v>324</v>
      </c>
      <c r="K38" s="39">
        <v>323</v>
      </c>
    </row>
    <row r="39" spans="1:11" s="56" customFormat="1" ht="13.5">
      <c r="A39" s="55" t="s">
        <v>63</v>
      </c>
      <c r="B39" s="55" t="s">
        <v>64</v>
      </c>
      <c r="C39" s="55">
        <v>16</v>
      </c>
      <c r="D39" s="55">
        <v>20</v>
      </c>
      <c r="E39" s="55">
        <v>265</v>
      </c>
      <c r="F39" s="55">
        <v>333.17</v>
      </c>
      <c r="G39" s="55">
        <v>290.08</v>
      </c>
      <c r="H39" s="55">
        <v>384</v>
      </c>
      <c r="I39" s="55">
        <v>311</v>
      </c>
      <c r="J39" s="55">
        <v>268</v>
      </c>
      <c r="K39" s="55">
        <v>267</v>
      </c>
    </row>
    <row r="40" spans="1:11" s="56" customFormat="1" ht="13.5">
      <c r="A40" s="55" t="s">
        <v>237</v>
      </c>
      <c r="B40" s="55" t="s">
        <v>238</v>
      </c>
      <c r="C40" s="55">
        <v>5</v>
      </c>
      <c r="D40" s="55">
        <v>12</v>
      </c>
      <c r="E40" s="55">
        <v>265</v>
      </c>
      <c r="F40" s="55">
        <v>285</v>
      </c>
      <c r="G40" s="55">
        <v>291.13</v>
      </c>
      <c r="H40" s="55">
        <v>285</v>
      </c>
      <c r="I40" s="55">
        <v>325</v>
      </c>
      <c r="J40" s="55">
        <v>285</v>
      </c>
      <c r="K40" s="55">
        <v>265</v>
      </c>
    </row>
    <row r="41" spans="1:11" ht="13.5">
      <c r="A41" s="39" t="s">
        <v>65</v>
      </c>
      <c r="B41" s="39" t="s">
        <v>66</v>
      </c>
      <c r="C41" s="39">
        <v>2</v>
      </c>
      <c r="D41" s="39">
        <v>7</v>
      </c>
      <c r="E41" s="39">
        <v>350</v>
      </c>
      <c r="F41" s="39" t="s">
        <v>265</v>
      </c>
      <c r="G41" s="39">
        <v>363</v>
      </c>
      <c r="H41" s="39" t="s">
        <v>265</v>
      </c>
      <c r="I41" s="39">
        <v>378</v>
      </c>
      <c r="J41" s="39" t="s">
        <v>265</v>
      </c>
      <c r="K41" s="39">
        <v>351</v>
      </c>
    </row>
    <row r="42" spans="1:11" ht="13.5">
      <c r="A42" s="39" t="s">
        <v>67</v>
      </c>
      <c r="B42" s="39" t="s">
        <v>68</v>
      </c>
      <c r="C42" s="39">
        <v>13</v>
      </c>
      <c r="D42" s="39">
        <v>7</v>
      </c>
      <c r="E42" s="39">
        <v>350</v>
      </c>
      <c r="F42" s="39">
        <v>376.67</v>
      </c>
      <c r="G42" s="39">
        <v>358.67</v>
      </c>
      <c r="H42" s="39">
        <v>411</v>
      </c>
      <c r="I42" s="39">
        <v>369</v>
      </c>
      <c r="J42" s="39">
        <v>354</v>
      </c>
      <c r="K42" s="39">
        <v>351</v>
      </c>
    </row>
    <row r="43" spans="1:11" ht="13.5">
      <c r="A43" s="39" t="s">
        <v>69</v>
      </c>
      <c r="B43" s="39" t="s">
        <v>70</v>
      </c>
      <c r="C43" s="39">
        <v>4</v>
      </c>
      <c r="D43" s="39">
        <v>5</v>
      </c>
      <c r="E43" s="39">
        <v>350</v>
      </c>
      <c r="F43" s="39">
        <v>396</v>
      </c>
      <c r="G43" s="39">
        <v>364.75</v>
      </c>
      <c r="H43" s="39">
        <v>396</v>
      </c>
      <c r="I43" s="39">
        <v>377</v>
      </c>
      <c r="J43" s="39">
        <v>396</v>
      </c>
      <c r="K43" s="39">
        <v>354</v>
      </c>
    </row>
    <row r="44" spans="1:11" ht="13.5">
      <c r="A44" s="39" t="s">
        <v>71</v>
      </c>
      <c r="B44" s="39" t="s">
        <v>72</v>
      </c>
      <c r="C44" s="39">
        <v>13</v>
      </c>
      <c r="D44" s="39">
        <v>6</v>
      </c>
      <c r="E44" s="39">
        <v>350</v>
      </c>
      <c r="F44" s="39">
        <v>371</v>
      </c>
      <c r="G44" s="39">
        <v>371.2</v>
      </c>
      <c r="H44" s="39">
        <v>371</v>
      </c>
      <c r="I44" s="39">
        <v>390</v>
      </c>
      <c r="J44" s="39">
        <v>371</v>
      </c>
      <c r="K44" s="39">
        <v>359</v>
      </c>
    </row>
    <row r="45" spans="1:11" ht="13.5">
      <c r="A45" s="39" t="s">
        <v>73</v>
      </c>
      <c r="B45" s="39" t="s">
        <v>74</v>
      </c>
      <c r="C45" s="39">
        <v>21</v>
      </c>
      <c r="D45" s="39">
        <v>7</v>
      </c>
      <c r="E45" s="39">
        <v>350</v>
      </c>
      <c r="F45" s="39">
        <v>373.67</v>
      </c>
      <c r="G45" s="39">
        <v>372.25</v>
      </c>
      <c r="H45" s="39">
        <v>389</v>
      </c>
      <c r="I45" s="39">
        <v>376</v>
      </c>
      <c r="J45" s="39">
        <v>364</v>
      </c>
      <c r="K45" s="39">
        <v>368</v>
      </c>
    </row>
    <row r="46" spans="1:11" ht="13.5">
      <c r="A46" s="39" t="s">
        <v>239</v>
      </c>
      <c r="B46" s="39" t="s">
        <v>240</v>
      </c>
      <c r="C46" s="39">
        <v>17</v>
      </c>
      <c r="D46" s="39">
        <v>5</v>
      </c>
      <c r="E46" s="39">
        <v>350</v>
      </c>
      <c r="F46" s="39" t="s">
        <v>265</v>
      </c>
      <c r="G46" s="39">
        <v>363.25</v>
      </c>
      <c r="H46" s="39" t="s">
        <v>265</v>
      </c>
      <c r="I46" s="39">
        <v>371</v>
      </c>
      <c r="J46" s="39" t="s">
        <v>265</v>
      </c>
      <c r="K46" s="39">
        <v>355</v>
      </c>
    </row>
    <row r="47" spans="1:11" ht="13.5">
      <c r="A47" s="39" t="s">
        <v>75</v>
      </c>
      <c r="B47" s="39" t="s">
        <v>76</v>
      </c>
      <c r="C47" s="39">
        <v>26</v>
      </c>
      <c r="D47" s="39">
        <v>9</v>
      </c>
      <c r="E47" s="39">
        <v>350</v>
      </c>
      <c r="F47" s="39">
        <v>376.75</v>
      </c>
      <c r="G47" s="39">
        <v>378.2</v>
      </c>
      <c r="H47" s="39">
        <v>402</v>
      </c>
      <c r="I47" s="39">
        <v>392</v>
      </c>
      <c r="J47" s="39">
        <v>350</v>
      </c>
      <c r="K47" s="39">
        <v>363</v>
      </c>
    </row>
    <row r="48" spans="1:11" ht="13.5">
      <c r="A48" s="39" t="s">
        <v>77</v>
      </c>
      <c r="B48" s="39" t="s">
        <v>78</v>
      </c>
      <c r="C48" s="39">
        <v>22</v>
      </c>
      <c r="D48" s="39">
        <v>7</v>
      </c>
      <c r="E48" s="39">
        <v>350</v>
      </c>
      <c r="F48" s="39">
        <v>363.8</v>
      </c>
      <c r="G48" s="39">
        <v>358</v>
      </c>
      <c r="H48" s="39">
        <v>392</v>
      </c>
      <c r="I48" s="39">
        <v>358</v>
      </c>
      <c r="J48" s="39">
        <v>350</v>
      </c>
      <c r="K48" s="39">
        <v>358</v>
      </c>
    </row>
    <row r="49" spans="1:11" ht="13.5">
      <c r="A49" s="39" t="s">
        <v>79</v>
      </c>
      <c r="B49" s="39" t="s">
        <v>80</v>
      </c>
      <c r="C49" s="39">
        <v>72</v>
      </c>
      <c r="D49" s="39">
        <v>24</v>
      </c>
      <c r="E49" s="39">
        <v>350</v>
      </c>
      <c r="F49" s="39">
        <v>373.75</v>
      </c>
      <c r="G49" s="39" t="s">
        <v>265</v>
      </c>
      <c r="H49" s="39">
        <v>401</v>
      </c>
      <c r="I49" s="39" t="s">
        <v>265</v>
      </c>
      <c r="J49" s="39">
        <v>354</v>
      </c>
      <c r="K49" s="39" t="s">
        <v>265</v>
      </c>
    </row>
    <row r="50" spans="1:11" ht="13.5">
      <c r="A50" s="39" t="s">
        <v>83</v>
      </c>
      <c r="B50" s="39" t="s">
        <v>84</v>
      </c>
      <c r="C50" s="39">
        <v>215</v>
      </c>
      <c r="D50" s="39">
        <v>59</v>
      </c>
      <c r="E50" s="39">
        <v>350</v>
      </c>
      <c r="F50" s="39">
        <v>372.05</v>
      </c>
      <c r="G50" s="39" t="s">
        <v>265</v>
      </c>
      <c r="H50" s="39">
        <v>417</v>
      </c>
      <c r="I50" s="39" t="s">
        <v>265</v>
      </c>
      <c r="J50" s="39">
        <v>355</v>
      </c>
      <c r="K50" s="39" t="s">
        <v>265</v>
      </c>
    </row>
    <row r="51" spans="1:11" ht="13.5">
      <c r="A51" s="39" t="s">
        <v>85</v>
      </c>
      <c r="B51" s="39" t="s">
        <v>86</v>
      </c>
      <c r="C51" s="39">
        <v>58</v>
      </c>
      <c r="D51" s="39">
        <v>23</v>
      </c>
      <c r="E51" s="39">
        <v>310</v>
      </c>
      <c r="F51" s="39">
        <v>328.36</v>
      </c>
      <c r="G51" s="39">
        <v>335.78</v>
      </c>
      <c r="H51" s="39">
        <v>364</v>
      </c>
      <c r="I51" s="39">
        <v>390</v>
      </c>
      <c r="J51" s="39">
        <v>313</v>
      </c>
      <c r="K51" s="39">
        <v>298</v>
      </c>
    </row>
    <row r="52" spans="1:11" ht="13.5">
      <c r="A52" s="39" t="s">
        <v>87</v>
      </c>
      <c r="B52" s="39" t="s">
        <v>88</v>
      </c>
      <c r="C52" s="39">
        <v>4</v>
      </c>
      <c r="D52" s="39">
        <v>12</v>
      </c>
      <c r="E52" s="39">
        <v>285</v>
      </c>
      <c r="F52" s="39">
        <v>373</v>
      </c>
      <c r="G52" s="39">
        <v>305.36</v>
      </c>
      <c r="H52" s="39">
        <v>373</v>
      </c>
      <c r="I52" s="39">
        <v>339</v>
      </c>
      <c r="J52" s="39">
        <v>373</v>
      </c>
      <c r="K52" s="39">
        <v>286</v>
      </c>
    </row>
    <row r="53" spans="1:11" ht="13.5">
      <c r="A53" s="39" t="s">
        <v>89</v>
      </c>
      <c r="B53" s="39" t="s">
        <v>90</v>
      </c>
      <c r="C53" s="39">
        <v>24</v>
      </c>
      <c r="D53" s="39">
        <v>16</v>
      </c>
      <c r="E53" s="39">
        <v>285</v>
      </c>
      <c r="F53" s="39">
        <v>326.57</v>
      </c>
      <c r="G53" s="39">
        <v>309.75</v>
      </c>
      <c r="H53" s="39">
        <v>360</v>
      </c>
      <c r="I53" s="39">
        <v>350</v>
      </c>
      <c r="J53" s="39">
        <v>300</v>
      </c>
      <c r="K53" s="39">
        <v>285</v>
      </c>
    </row>
    <row r="54" spans="1:11" ht="13.5">
      <c r="A54" s="39" t="s">
        <v>91</v>
      </c>
      <c r="B54" s="39" t="s">
        <v>92</v>
      </c>
      <c r="C54" s="39">
        <v>3</v>
      </c>
      <c r="D54" s="39">
        <v>8</v>
      </c>
      <c r="E54" s="39">
        <v>285</v>
      </c>
      <c r="F54" s="39">
        <v>417</v>
      </c>
      <c r="G54" s="39">
        <v>327.43</v>
      </c>
      <c r="H54" s="39">
        <v>417</v>
      </c>
      <c r="I54" s="39">
        <v>372</v>
      </c>
      <c r="J54" s="39">
        <v>417</v>
      </c>
      <c r="K54" s="39">
        <v>295</v>
      </c>
    </row>
    <row r="55" spans="1:11" ht="13.5">
      <c r="A55" s="39" t="s">
        <v>93</v>
      </c>
      <c r="B55" s="39" t="s">
        <v>94</v>
      </c>
      <c r="C55" s="39">
        <v>8</v>
      </c>
      <c r="D55" s="39">
        <v>14</v>
      </c>
      <c r="E55" s="39">
        <v>285</v>
      </c>
      <c r="F55" s="39">
        <v>334.5</v>
      </c>
      <c r="G55" s="39">
        <v>311.25</v>
      </c>
      <c r="H55" s="39">
        <v>343</v>
      </c>
      <c r="I55" s="39">
        <v>342</v>
      </c>
      <c r="J55" s="39">
        <v>326</v>
      </c>
      <c r="K55" s="39">
        <v>295</v>
      </c>
    </row>
    <row r="56" spans="1:11" ht="13.5">
      <c r="A56" s="39" t="s">
        <v>95</v>
      </c>
      <c r="B56" s="39" t="s">
        <v>96</v>
      </c>
      <c r="C56" s="39">
        <v>1</v>
      </c>
      <c r="D56" s="39">
        <v>5</v>
      </c>
      <c r="E56" s="39">
        <v>285</v>
      </c>
      <c r="F56" s="39" t="s">
        <v>265</v>
      </c>
      <c r="G56" s="39">
        <v>306.4</v>
      </c>
      <c r="H56" s="39" t="s">
        <v>265</v>
      </c>
      <c r="I56" s="39">
        <v>327</v>
      </c>
      <c r="J56" s="39" t="s">
        <v>265</v>
      </c>
      <c r="K56" s="39">
        <v>292</v>
      </c>
    </row>
    <row r="57" spans="1:11" ht="13.5">
      <c r="A57" s="39" t="s">
        <v>243</v>
      </c>
      <c r="B57" s="39" t="s">
        <v>244</v>
      </c>
      <c r="C57" s="39">
        <v>0</v>
      </c>
      <c r="D57" s="39">
        <v>6</v>
      </c>
      <c r="E57" s="39">
        <v>285</v>
      </c>
      <c r="F57" s="39" t="s">
        <v>265</v>
      </c>
      <c r="G57" s="39">
        <v>329.83</v>
      </c>
      <c r="H57" s="39" t="s">
        <v>265</v>
      </c>
      <c r="I57" s="39">
        <v>392</v>
      </c>
      <c r="J57" s="39" t="s">
        <v>265</v>
      </c>
      <c r="K57" s="39">
        <v>285</v>
      </c>
    </row>
    <row r="58" spans="1:11" ht="13.5">
      <c r="A58" s="39" t="s">
        <v>245</v>
      </c>
      <c r="B58" s="39" t="s">
        <v>246</v>
      </c>
      <c r="C58" s="39">
        <v>2</v>
      </c>
      <c r="D58" s="39">
        <v>10</v>
      </c>
      <c r="E58" s="39">
        <v>285</v>
      </c>
      <c r="F58" s="39" t="s">
        <v>265</v>
      </c>
      <c r="G58" s="39">
        <v>302.6</v>
      </c>
      <c r="H58" s="39" t="s">
        <v>265</v>
      </c>
      <c r="I58" s="39">
        <v>323</v>
      </c>
      <c r="J58" s="39" t="s">
        <v>265</v>
      </c>
      <c r="K58" s="39">
        <v>285</v>
      </c>
    </row>
    <row r="59" spans="1:11" ht="13.5">
      <c r="A59" s="39" t="s">
        <v>101</v>
      </c>
      <c r="B59" s="39" t="s">
        <v>102</v>
      </c>
      <c r="C59" s="39">
        <v>7</v>
      </c>
      <c r="D59" s="39">
        <v>18</v>
      </c>
      <c r="E59" s="39">
        <v>285</v>
      </c>
      <c r="F59" s="39">
        <v>316.5</v>
      </c>
      <c r="G59" s="39">
        <v>321.81</v>
      </c>
      <c r="H59" s="39">
        <v>318</v>
      </c>
      <c r="I59" s="39">
        <v>345</v>
      </c>
      <c r="J59" s="39">
        <v>315</v>
      </c>
      <c r="K59" s="39">
        <v>309</v>
      </c>
    </row>
    <row r="60" spans="1:11" ht="13.5">
      <c r="A60" s="39" t="s">
        <v>103</v>
      </c>
      <c r="B60" s="39" t="s">
        <v>104</v>
      </c>
      <c r="C60" s="39">
        <v>15</v>
      </c>
      <c r="D60" s="39">
        <v>52</v>
      </c>
      <c r="E60" s="39">
        <v>285</v>
      </c>
      <c r="F60" s="39">
        <v>332.75</v>
      </c>
      <c r="G60" s="39">
        <v>328.38</v>
      </c>
      <c r="H60" s="39">
        <v>382</v>
      </c>
      <c r="I60" s="39">
        <v>383</v>
      </c>
      <c r="J60" s="39">
        <v>285</v>
      </c>
      <c r="K60" s="39">
        <v>291</v>
      </c>
    </row>
    <row r="61" spans="1:11" ht="13.5">
      <c r="A61" s="39" t="s">
        <v>105</v>
      </c>
      <c r="B61" s="39" t="s">
        <v>106</v>
      </c>
      <c r="C61" s="39">
        <v>39</v>
      </c>
      <c r="D61" s="39">
        <v>19</v>
      </c>
      <c r="E61" s="39">
        <v>285</v>
      </c>
      <c r="F61" s="39">
        <v>316.13</v>
      </c>
      <c r="G61" s="39">
        <v>321.27</v>
      </c>
      <c r="H61" s="39">
        <v>337</v>
      </c>
      <c r="I61" s="39">
        <v>357</v>
      </c>
      <c r="J61" s="39">
        <v>289</v>
      </c>
      <c r="K61" s="39">
        <v>289</v>
      </c>
    </row>
    <row r="62" spans="1:11" ht="13.5">
      <c r="A62" s="39" t="s">
        <v>107</v>
      </c>
      <c r="B62" s="39" t="s">
        <v>108</v>
      </c>
      <c r="C62" s="39">
        <v>25</v>
      </c>
      <c r="D62" s="39">
        <v>24</v>
      </c>
      <c r="E62" s="39">
        <v>285</v>
      </c>
      <c r="F62" s="39">
        <v>334</v>
      </c>
      <c r="G62" s="39">
        <v>331.55</v>
      </c>
      <c r="H62" s="39">
        <v>376</v>
      </c>
      <c r="I62" s="39">
        <v>355</v>
      </c>
      <c r="J62" s="39">
        <v>287</v>
      </c>
      <c r="K62" s="39">
        <v>314</v>
      </c>
    </row>
    <row r="63" spans="1:11" ht="13.5">
      <c r="A63" s="39" t="s">
        <v>109</v>
      </c>
      <c r="B63" s="39" t="s">
        <v>110</v>
      </c>
      <c r="C63" s="39">
        <v>23</v>
      </c>
      <c r="D63" s="39">
        <v>28</v>
      </c>
      <c r="E63" s="39">
        <v>285</v>
      </c>
      <c r="F63" s="39">
        <v>326</v>
      </c>
      <c r="G63" s="39">
        <v>334.91</v>
      </c>
      <c r="H63" s="39">
        <v>350</v>
      </c>
      <c r="I63" s="39">
        <v>356</v>
      </c>
      <c r="J63" s="39">
        <v>301</v>
      </c>
      <c r="K63" s="39">
        <v>309</v>
      </c>
    </row>
    <row r="64" spans="1:11" ht="13.5">
      <c r="A64" s="39" t="s">
        <v>111</v>
      </c>
      <c r="B64" s="39" t="s">
        <v>112</v>
      </c>
      <c r="C64" s="39">
        <v>1</v>
      </c>
      <c r="D64" s="39">
        <v>1</v>
      </c>
      <c r="E64" s="39">
        <v>275</v>
      </c>
      <c r="F64" s="39" t="s">
        <v>265</v>
      </c>
      <c r="G64" s="39">
        <v>307</v>
      </c>
      <c r="H64" s="39" t="s">
        <v>265</v>
      </c>
      <c r="I64" s="39">
        <v>307</v>
      </c>
      <c r="J64" s="39" t="s">
        <v>265</v>
      </c>
      <c r="K64" s="39">
        <v>307</v>
      </c>
    </row>
    <row r="65" spans="1:11" ht="13.5">
      <c r="A65" s="39" t="s">
        <v>113</v>
      </c>
      <c r="B65" s="39" t="s">
        <v>114</v>
      </c>
      <c r="C65" s="39">
        <v>9</v>
      </c>
      <c r="D65" s="39">
        <v>12</v>
      </c>
      <c r="E65" s="39">
        <v>275</v>
      </c>
      <c r="F65" s="39">
        <v>318</v>
      </c>
      <c r="G65" s="39">
        <v>297.64</v>
      </c>
      <c r="H65" s="39">
        <v>318</v>
      </c>
      <c r="I65" s="39">
        <v>347</v>
      </c>
      <c r="J65" s="39">
        <v>318</v>
      </c>
      <c r="K65" s="39">
        <v>275</v>
      </c>
    </row>
    <row r="66" spans="1:11" ht="13.5">
      <c r="A66" s="39" t="s">
        <v>115</v>
      </c>
      <c r="B66" s="39" t="s">
        <v>116</v>
      </c>
      <c r="C66" s="39">
        <v>20</v>
      </c>
      <c r="D66" s="39">
        <v>9</v>
      </c>
      <c r="E66" s="39">
        <v>285</v>
      </c>
      <c r="F66" s="39" t="s">
        <v>265</v>
      </c>
      <c r="G66" s="39">
        <v>318.33</v>
      </c>
      <c r="H66" s="39" t="s">
        <v>265</v>
      </c>
      <c r="I66" s="39">
        <v>335</v>
      </c>
      <c r="J66" s="39" t="s">
        <v>265</v>
      </c>
      <c r="K66" s="39">
        <v>293</v>
      </c>
    </row>
    <row r="67" spans="1:11" ht="13.5">
      <c r="A67" s="39" t="s">
        <v>117</v>
      </c>
      <c r="B67" s="39" t="s">
        <v>118</v>
      </c>
      <c r="C67" s="39">
        <v>11</v>
      </c>
      <c r="D67" s="39">
        <v>12</v>
      </c>
      <c r="E67" s="39">
        <v>285</v>
      </c>
      <c r="F67" s="39">
        <v>292</v>
      </c>
      <c r="G67" s="39">
        <v>319.9</v>
      </c>
      <c r="H67" s="39">
        <v>292</v>
      </c>
      <c r="I67" s="39">
        <v>337</v>
      </c>
      <c r="J67" s="39">
        <v>292</v>
      </c>
      <c r="K67" s="39">
        <v>303</v>
      </c>
    </row>
    <row r="68" spans="1:11" ht="13.5">
      <c r="A68" s="39" t="s">
        <v>119</v>
      </c>
      <c r="B68" s="39" t="s">
        <v>120</v>
      </c>
      <c r="C68" s="39">
        <v>17</v>
      </c>
      <c r="D68" s="39">
        <v>17</v>
      </c>
      <c r="E68" s="39">
        <v>285</v>
      </c>
      <c r="F68" s="39">
        <v>300</v>
      </c>
      <c r="G68" s="39">
        <v>328</v>
      </c>
      <c r="H68" s="39">
        <v>309</v>
      </c>
      <c r="I68" s="39">
        <v>367</v>
      </c>
      <c r="J68" s="39">
        <v>291</v>
      </c>
      <c r="K68" s="39">
        <v>290</v>
      </c>
    </row>
    <row r="69" spans="1:11" ht="13.5">
      <c r="A69" s="39" t="s">
        <v>121</v>
      </c>
      <c r="B69" s="39" t="s">
        <v>122</v>
      </c>
      <c r="C69" s="39">
        <v>44</v>
      </c>
      <c r="D69" s="39">
        <v>31</v>
      </c>
      <c r="E69" s="39">
        <v>285</v>
      </c>
      <c r="F69" s="39">
        <v>304.38</v>
      </c>
      <c r="G69" s="39">
        <v>329.43</v>
      </c>
      <c r="H69" s="39">
        <v>339</v>
      </c>
      <c r="I69" s="39">
        <v>371</v>
      </c>
      <c r="J69" s="39">
        <v>285</v>
      </c>
      <c r="K69" s="39">
        <v>292</v>
      </c>
    </row>
    <row r="70" spans="1:11" ht="13.5">
      <c r="A70" s="39" t="s">
        <v>123</v>
      </c>
      <c r="B70" s="39" t="s">
        <v>124</v>
      </c>
      <c r="C70" s="39">
        <v>19</v>
      </c>
      <c r="D70" s="39">
        <v>18</v>
      </c>
      <c r="E70" s="39">
        <v>285</v>
      </c>
      <c r="F70" s="39">
        <v>312.5</v>
      </c>
      <c r="G70" s="39">
        <v>322.08</v>
      </c>
      <c r="H70" s="39">
        <v>332</v>
      </c>
      <c r="I70" s="39">
        <v>341</v>
      </c>
      <c r="J70" s="39">
        <v>287</v>
      </c>
      <c r="K70" s="39">
        <v>305</v>
      </c>
    </row>
    <row r="71" spans="1:11" ht="13.5">
      <c r="A71" s="39" t="s">
        <v>125</v>
      </c>
      <c r="B71" s="39" t="s">
        <v>126</v>
      </c>
      <c r="C71" s="39">
        <v>10</v>
      </c>
      <c r="D71" s="39">
        <v>15</v>
      </c>
      <c r="E71" s="39">
        <v>285</v>
      </c>
      <c r="F71" s="39" t="s">
        <v>265</v>
      </c>
      <c r="G71" s="39">
        <v>308.13</v>
      </c>
      <c r="H71" s="39" t="s">
        <v>265</v>
      </c>
      <c r="I71" s="39">
        <v>322</v>
      </c>
      <c r="J71" s="39" t="s">
        <v>265</v>
      </c>
      <c r="K71" s="39">
        <v>295</v>
      </c>
    </row>
    <row r="72" spans="1:11" ht="13.5">
      <c r="A72" s="39" t="s">
        <v>127</v>
      </c>
      <c r="B72" s="39" t="s">
        <v>128</v>
      </c>
      <c r="C72" s="39">
        <v>3</v>
      </c>
      <c r="D72" s="39">
        <v>4</v>
      </c>
      <c r="E72" s="39">
        <v>285</v>
      </c>
      <c r="F72" s="39" t="s">
        <v>265</v>
      </c>
      <c r="G72" s="39">
        <v>326.5</v>
      </c>
      <c r="H72" s="39" t="s">
        <v>265</v>
      </c>
      <c r="I72" s="39">
        <v>340</v>
      </c>
      <c r="J72" s="39" t="s">
        <v>265</v>
      </c>
      <c r="K72" s="39">
        <v>303</v>
      </c>
    </row>
    <row r="73" spans="1:11" ht="13.5">
      <c r="A73" s="39" t="s">
        <v>129</v>
      </c>
      <c r="B73" s="39" t="s">
        <v>130</v>
      </c>
      <c r="C73" s="39">
        <v>38</v>
      </c>
      <c r="D73" s="39">
        <v>14</v>
      </c>
      <c r="E73" s="39">
        <v>285</v>
      </c>
      <c r="F73" s="39">
        <v>309.3</v>
      </c>
      <c r="G73" s="39">
        <v>339.33</v>
      </c>
      <c r="H73" s="39">
        <v>364</v>
      </c>
      <c r="I73" s="39">
        <v>343</v>
      </c>
      <c r="J73" s="39">
        <v>286</v>
      </c>
      <c r="K73" s="39">
        <v>332</v>
      </c>
    </row>
    <row r="74" spans="1:11" ht="13.5">
      <c r="A74" s="39" t="s">
        <v>131</v>
      </c>
      <c r="B74" s="39" t="s">
        <v>132</v>
      </c>
      <c r="C74" s="39">
        <v>5</v>
      </c>
      <c r="D74" s="39">
        <v>3</v>
      </c>
      <c r="E74" s="39">
        <v>285</v>
      </c>
      <c r="F74" s="39" t="s">
        <v>265</v>
      </c>
      <c r="G74" s="39">
        <v>331</v>
      </c>
      <c r="H74" s="39" t="s">
        <v>265</v>
      </c>
      <c r="I74" s="39">
        <v>340</v>
      </c>
      <c r="J74" s="39" t="s">
        <v>265</v>
      </c>
      <c r="K74" s="39">
        <v>323</v>
      </c>
    </row>
    <row r="75" spans="1:11" ht="13.5">
      <c r="A75" s="39" t="s">
        <v>133</v>
      </c>
      <c r="B75" s="39" t="s">
        <v>134</v>
      </c>
      <c r="C75" s="39">
        <v>2</v>
      </c>
      <c r="D75" s="39">
        <v>4</v>
      </c>
      <c r="E75" s="39">
        <v>285</v>
      </c>
      <c r="F75" s="39" t="s">
        <v>265</v>
      </c>
      <c r="G75" s="39">
        <v>319.75</v>
      </c>
      <c r="H75" s="39" t="s">
        <v>265</v>
      </c>
      <c r="I75" s="39">
        <v>332</v>
      </c>
      <c r="J75" s="39" t="s">
        <v>265</v>
      </c>
      <c r="K75" s="39">
        <v>309</v>
      </c>
    </row>
    <row r="76" spans="1:11" ht="13.5">
      <c r="A76" s="39" t="s">
        <v>135</v>
      </c>
      <c r="B76" s="39" t="s">
        <v>136</v>
      </c>
      <c r="C76" s="39">
        <v>0</v>
      </c>
      <c r="D76" s="39">
        <v>3</v>
      </c>
      <c r="E76" s="39">
        <v>275</v>
      </c>
      <c r="F76" s="39" t="s">
        <v>265</v>
      </c>
      <c r="G76" s="39">
        <v>340</v>
      </c>
      <c r="H76" s="39" t="s">
        <v>265</v>
      </c>
      <c r="I76" s="39">
        <v>344</v>
      </c>
      <c r="J76" s="39" t="s">
        <v>265</v>
      </c>
      <c r="K76" s="39">
        <v>337</v>
      </c>
    </row>
    <row r="77" spans="1:11" ht="13.5">
      <c r="A77" s="39" t="s">
        <v>137</v>
      </c>
      <c r="B77" s="39" t="s">
        <v>138</v>
      </c>
      <c r="C77" s="39">
        <v>4</v>
      </c>
      <c r="D77" s="39">
        <v>3</v>
      </c>
      <c r="E77" s="39">
        <v>275</v>
      </c>
      <c r="F77" s="39" t="s">
        <v>265</v>
      </c>
      <c r="G77" s="39">
        <v>322.5</v>
      </c>
      <c r="H77" s="39" t="s">
        <v>265</v>
      </c>
      <c r="I77" s="39">
        <v>330</v>
      </c>
      <c r="J77" s="39" t="s">
        <v>265</v>
      </c>
      <c r="K77" s="39">
        <v>315</v>
      </c>
    </row>
    <row r="78" spans="1:11" ht="13.5">
      <c r="A78" s="39" t="s">
        <v>247</v>
      </c>
      <c r="B78" s="39" t="s">
        <v>248</v>
      </c>
      <c r="C78" s="39">
        <v>5</v>
      </c>
      <c r="D78" s="39">
        <v>4</v>
      </c>
      <c r="E78" s="39">
        <v>275</v>
      </c>
      <c r="F78" s="39">
        <v>352</v>
      </c>
      <c r="G78" s="39">
        <v>320</v>
      </c>
      <c r="H78" s="39">
        <v>352</v>
      </c>
      <c r="I78" s="39">
        <v>320</v>
      </c>
      <c r="J78" s="39">
        <v>352</v>
      </c>
      <c r="K78" s="39">
        <v>320</v>
      </c>
    </row>
    <row r="79" spans="1:11" ht="13.5">
      <c r="A79" s="39" t="s">
        <v>141</v>
      </c>
      <c r="B79" s="39" t="s">
        <v>142</v>
      </c>
      <c r="C79" s="39">
        <v>14</v>
      </c>
      <c r="D79" s="39">
        <v>13</v>
      </c>
      <c r="E79" s="39">
        <v>285</v>
      </c>
      <c r="F79" s="39">
        <v>321.5</v>
      </c>
      <c r="G79" s="39">
        <v>336</v>
      </c>
      <c r="H79" s="39">
        <v>337</v>
      </c>
      <c r="I79" s="39">
        <v>372</v>
      </c>
      <c r="J79" s="39">
        <v>303</v>
      </c>
      <c r="K79" s="39">
        <v>311</v>
      </c>
    </row>
    <row r="80" spans="1:11" ht="13.5">
      <c r="A80" s="39" t="s">
        <v>143</v>
      </c>
      <c r="B80" s="39" t="s">
        <v>144</v>
      </c>
      <c r="C80" s="39">
        <v>1</v>
      </c>
      <c r="D80" s="39">
        <v>7</v>
      </c>
      <c r="E80" s="39">
        <v>285</v>
      </c>
      <c r="F80" s="39" t="s">
        <v>265</v>
      </c>
      <c r="G80" s="39">
        <v>321</v>
      </c>
      <c r="H80" s="39" t="s">
        <v>265</v>
      </c>
      <c r="I80" s="39">
        <v>350</v>
      </c>
      <c r="J80" s="39" t="s">
        <v>265</v>
      </c>
      <c r="K80" s="39">
        <v>304</v>
      </c>
    </row>
    <row r="81" spans="1:11" s="42" customFormat="1" ht="13.5">
      <c r="A81" s="41" t="s">
        <v>145</v>
      </c>
      <c r="B81" s="41" t="s">
        <v>146</v>
      </c>
      <c r="C81" s="41">
        <v>15</v>
      </c>
      <c r="D81" s="41">
        <v>51</v>
      </c>
      <c r="E81" s="41">
        <v>285</v>
      </c>
      <c r="F81" s="41">
        <v>314.33</v>
      </c>
      <c r="G81" s="41">
        <v>312.12</v>
      </c>
      <c r="H81" s="41">
        <v>337</v>
      </c>
      <c r="I81" s="41">
        <v>356</v>
      </c>
      <c r="J81" s="41">
        <v>290</v>
      </c>
      <c r="K81" s="41">
        <v>285</v>
      </c>
    </row>
    <row r="82" spans="1:11" ht="13.5">
      <c r="A82" s="39" t="s">
        <v>147</v>
      </c>
      <c r="B82" s="39" t="s">
        <v>148</v>
      </c>
      <c r="C82" s="39">
        <v>7</v>
      </c>
      <c r="D82" s="39">
        <v>55</v>
      </c>
      <c r="E82" s="39">
        <v>285</v>
      </c>
      <c r="F82" s="39" t="s">
        <v>265</v>
      </c>
      <c r="G82" s="39">
        <v>310.94</v>
      </c>
      <c r="H82" s="39" t="s">
        <v>265</v>
      </c>
      <c r="I82" s="39">
        <v>348</v>
      </c>
      <c r="J82" s="39" t="s">
        <v>265</v>
      </c>
      <c r="K82" s="39">
        <v>285</v>
      </c>
    </row>
    <row r="83" spans="1:11" s="56" customFormat="1" ht="13.5">
      <c r="A83" s="55" t="s">
        <v>149</v>
      </c>
      <c r="B83" s="55" t="s">
        <v>150</v>
      </c>
      <c r="C83" s="55">
        <v>3</v>
      </c>
      <c r="D83" s="55">
        <v>17</v>
      </c>
      <c r="E83" s="55">
        <v>285</v>
      </c>
      <c r="F83" s="55" t="s">
        <v>265</v>
      </c>
      <c r="G83" s="55">
        <v>313.29</v>
      </c>
      <c r="H83" s="55" t="s">
        <v>265</v>
      </c>
      <c r="I83" s="55">
        <v>337</v>
      </c>
      <c r="J83" s="55" t="s">
        <v>265</v>
      </c>
      <c r="K83" s="55">
        <v>287</v>
      </c>
    </row>
    <row r="84" spans="1:11" s="56" customFormat="1" ht="13.5">
      <c r="A84" s="55" t="s">
        <v>151</v>
      </c>
      <c r="B84" s="55" t="s">
        <v>152</v>
      </c>
      <c r="C84" s="55">
        <v>7</v>
      </c>
      <c r="D84" s="55">
        <v>26</v>
      </c>
      <c r="E84" s="55">
        <v>285</v>
      </c>
      <c r="F84" s="55" t="s">
        <v>265</v>
      </c>
      <c r="G84" s="55">
        <v>297.88</v>
      </c>
      <c r="H84" s="55" t="s">
        <v>265</v>
      </c>
      <c r="I84" s="55">
        <v>322</v>
      </c>
      <c r="J84" s="55" t="s">
        <v>265</v>
      </c>
      <c r="K84" s="55">
        <v>285</v>
      </c>
    </row>
    <row r="85" spans="1:11" s="42" customFormat="1" ht="13.5">
      <c r="A85" s="41" t="s">
        <v>153</v>
      </c>
      <c r="B85" s="41" t="s">
        <v>154</v>
      </c>
      <c r="C85" s="46">
        <v>12</v>
      </c>
      <c r="D85" s="46">
        <v>20</v>
      </c>
      <c r="E85" s="41">
        <v>275</v>
      </c>
      <c r="F85" s="41">
        <v>357</v>
      </c>
      <c r="G85" s="41">
        <v>323.28</v>
      </c>
      <c r="H85" s="41">
        <v>357</v>
      </c>
      <c r="I85" s="41">
        <v>369</v>
      </c>
      <c r="J85" s="41">
        <v>357</v>
      </c>
      <c r="K85" s="41">
        <v>280</v>
      </c>
    </row>
    <row r="86" spans="1:11" s="42" customFormat="1" ht="13.5">
      <c r="A86" s="41" t="s">
        <v>155</v>
      </c>
      <c r="B86" s="41" t="s">
        <v>156</v>
      </c>
      <c r="C86" s="41">
        <v>5</v>
      </c>
      <c r="D86" s="41">
        <v>37</v>
      </c>
      <c r="E86" s="41">
        <v>285</v>
      </c>
      <c r="F86" s="41">
        <v>310</v>
      </c>
      <c r="G86" s="41">
        <v>307.74</v>
      </c>
      <c r="H86" s="41">
        <v>329</v>
      </c>
      <c r="I86" s="41">
        <v>340</v>
      </c>
      <c r="J86" s="41">
        <v>291</v>
      </c>
      <c r="K86" s="41">
        <v>285</v>
      </c>
    </row>
    <row r="87" spans="1:11" ht="13.5">
      <c r="A87" s="39" t="s">
        <v>157</v>
      </c>
      <c r="B87" s="39" t="s">
        <v>158</v>
      </c>
      <c r="C87" s="39">
        <v>11</v>
      </c>
      <c r="D87" s="39">
        <v>15</v>
      </c>
      <c r="E87" s="39">
        <v>255</v>
      </c>
      <c r="F87" s="39">
        <v>311.5</v>
      </c>
      <c r="G87" s="39">
        <v>308.67</v>
      </c>
      <c r="H87" s="39">
        <v>313</v>
      </c>
      <c r="I87" s="39">
        <v>342</v>
      </c>
      <c r="J87" s="39">
        <v>310</v>
      </c>
      <c r="K87" s="39">
        <v>290</v>
      </c>
    </row>
    <row r="88" spans="1:11" ht="13.5">
      <c r="A88" s="39" t="s">
        <v>159</v>
      </c>
      <c r="B88" s="39" t="s">
        <v>160</v>
      </c>
      <c r="C88" s="39">
        <v>0</v>
      </c>
      <c r="D88" s="39">
        <v>8</v>
      </c>
      <c r="E88" s="39">
        <v>255</v>
      </c>
      <c r="F88" s="39" t="s">
        <v>265</v>
      </c>
      <c r="G88" s="39">
        <v>295.13</v>
      </c>
      <c r="H88" s="39" t="s">
        <v>265</v>
      </c>
      <c r="I88" s="39">
        <v>313</v>
      </c>
      <c r="J88" s="39" t="s">
        <v>265</v>
      </c>
      <c r="K88" s="39">
        <v>277</v>
      </c>
    </row>
    <row r="89" spans="1:11" ht="13.5">
      <c r="A89" s="39" t="s">
        <v>161</v>
      </c>
      <c r="B89" s="39" t="s">
        <v>162</v>
      </c>
      <c r="C89" s="39">
        <v>3</v>
      </c>
      <c r="D89" s="39">
        <v>29</v>
      </c>
      <c r="E89" s="39">
        <v>255</v>
      </c>
      <c r="F89" s="39">
        <v>337.5</v>
      </c>
      <c r="G89" s="39">
        <v>309.7</v>
      </c>
      <c r="H89" s="39">
        <v>338</v>
      </c>
      <c r="I89" s="39">
        <v>347</v>
      </c>
      <c r="J89" s="39">
        <v>337</v>
      </c>
      <c r="K89" s="39">
        <v>270</v>
      </c>
    </row>
    <row r="90" spans="1:11" ht="13.5">
      <c r="A90" s="39" t="s">
        <v>249</v>
      </c>
      <c r="B90" s="39" t="s">
        <v>250</v>
      </c>
      <c r="C90" s="39">
        <v>0</v>
      </c>
      <c r="D90" s="39">
        <v>7</v>
      </c>
      <c r="E90" s="39">
        <v>255</v>
      </c>
      <c r="F90" s="39" t="s">
        <v>265</v>
      </c>
      <c r="G90" s="39">
        <v>348.71</v>
      </c>
      <c r="H90" s="39" t="s">
        <v>265</v>
      </c>
      <c r="I90" s="39">
        <v>365</v>
      </c>
      <c r="J90" s="39" t="s">
        <v>265</v>
      </c>
      <c r="K90" s="39">
        <v>330</v>
      </c>
    </row>
    <row r="91" spans="1:11" ht="13.5">
      <c r="A91" s="39" t="s">
        <v>251</v>
      </c>
      <c r="B91" s="39" t="s">
        <v>252</v>
      </c>
      <c r="C91" s="39">
        <v>3</v>
      </c>
      <c r="D91" s="39">
        <v>1</v>
      </c>
      <c r="E91" s="39">
        <v>255</v>
      </c>
      <c r="F91" s="39">
        <v>328</v>
      </c>
      <c r="G91" s="39" t="s">
        <v>265</v>
      </c>
      <c r="H91" s="39">
        <v>328</v>
      </c>
      <c r="I91" s="39" t="s">
        <v>265</v>
      </c>
      <c r="J91" s="39">
        <v>328</v>
      </c>
      <c r="K91" s="39" t="s">
        <v>265</v>
      </c>
    </row>
    <row r="92" spans="1:11" ht="13.5">
      <c r="A92" s="39" t="s">
        <v>163</v>
      </c>
      <c r="B92" s="39" t="s">
        <v>164</v>
      </c>
      <c r="C92" s="39">
        <v>111</v>
      </c>
      <c r="D92" s="39">
        <v>17</v>
      </c>
      <c r="E92" s="39">
        <v>285</v>
      </c>
      <c r="F92" s="39">
        <v>301.89</v>
      </c>
      <c r="G92" s="39">
        <v>322.33</v>
      </c>
      <c r="H92" s="39">
        <v>343</v>
      </c>
      <c r="I92" s="39">
        <v>360</v>
      </c>
      <c r="J92" s="39">
        <v>287</v>
      </c>
      <c r="K92" s="39">
        <v>299</v>
      </c>
    </row>
    <row r="93" spans="1:11" ht="13.5">
      <c r="A93" s="39" t="s">
        <v>165</v>
      </c>
      <c r="B93" s="39" t="s">
        <v>166</v>
      </c>
      <c r="C93" s="39">
        <v>6</v>
      </c>
      <c r="D93" s="39">
        <v>2</v>
      </c>
      <c r="E93" s="39">
        <v>285</v>
      </c>
      <c r="F93" s="39" t="s">
        <v>265</v>
      </c>
      <c r="G93" s="39">
        <v>299</v>
      </c>
      <c r="H93" s="39" t="s">
        <v>265</v>
      </c>
      <c r="I93" s="39">
        <v>309</v>
      </c>
      <c r="J93" s="39" t="s">
        <v>265</v>
      </c>
      <c r="K93" s="39">
        <v>289</v>
      </c>
    </row>
    <row r="94" spans="1:11" ht="13.5">
      <c r="A94" s="39" t="s">
        <v>167</v>
      </c>
      <c r="B94" s="39" t="s">
        <v>168</v>
      </c>
      <c r="C94" s="39">
        <v>4</v>
      </c>
      <c r="D94" s="39">
        <v>4</v>
      </c>
      <c r="E94" s="39">
        <v>285</v>
      </c>
      <c r="F94" s="39">
        <v>286</v>
      </c>
      <c r="G94" s="39">
        <v>293</v>
      </c>
      <c r="H94" s="39">
        <v>286</v>
      </c>
      <c r="I94" s="39">
        <v>295</v>
      </c>
      <c r="J94" s="39">
        <v>286</v>
      </c>
      <c r="K94" s="39">
        <v>291</v>
      </c>
    </row>
    <row r="95" spans="1:11" ht="13.5">
      <c r="A95" s="39" t="s">
        <v>169</v>
      </c>
      <c r="B95" s="39" t="s">
        <v>170</v>
      </c>
      <c r="C95" s="39">
        <v>17</v>
      </c>
      <c r="D95" s="39">
        <v>2</v>
      </c>
      <c r="E95" s="39">
        <v>285</v>
      </c>
      <c r="F95" s="39" t="s">
        <v>265</v>
      </c>
      <c r="G95" s="39">
        <v>300.5</v>
      </c>
      <c r="H95" s="39" t="s">
        <v>265</v>
      </c>
      <c r="I95" s="39">
        <v>315</v>
      </c>
      <c r="J95" s="39" t="s">
        <v>265</v>
      </c>
      <c r="K95" s="39">
        <v>286</v>
      </c>
    </row>
    <row r="96" spans="1:11" ht="13.5">
      <c r="A96" s="39" t="s">
        <v>173</v>
      </c>
      <c r="B96" s="39" t="s">
        <v>174</v>
      </c>
      <c r="C96" s="39">
        <v>96</v>
      </c>
      <c r="D96" s="39">
        <v>15</v>
      </c>
      <c r="E96" s="39">
        <v>285</v>
      </c>
      <c r="F96" s="39">
        <v>316.75</v>
      </c>
      <c r="G96" s="39">
        <v>312.14</v>
      </c>
      <c r="H96" s="39">
        <v>360</v>
      </c>
      <c r="I96" s="39">
        <v>332</v>
      </c>
      <c r="J96" s="39">
        <v>294</v>
      </c>
      <c r="K96" s="39">
        <v>295</v>
      </c>
    </row>
    <row r="97" spans="1:11" ht="13.5">
      <c r="A97" s="39" t="s">
        <v>175</v>
      </c>
      <c r="B97" s="39" t="s">
        <v>176</v>
      </c>
      <c r="C97" s="39">
        <v>16</v>
      </c>
      <c r="D97" s="39">
        <v>1</v>
      </c>
      <c r="E97" s="39">
        <v>285</v>
      </c>
      <c r="F97" s="39">
        <v>316</v>
      </c>
      <c r="G97" s="39" t="s">
        <v>265</v>
      </c>
      <c r="H97" s="39">
        <v>316</v>
      </c>
      <c r="I97" s="39" t="s">
        <v>265</v>
      </c>
      <c r="J97" s="39">
        <v>316</v>
      </c>
      <c r="K97" s="39" t="s">
        <v>265</v>
      </c>
    </row>
    <row r="98" spans="1:11" ht="13.5">
      <c r="A98" s="39" t="s">
        <v>177</v>
      </c>
      <c r="B98" s="39" t="s">
        <v>178</v>
      </c>
      <c r="C98" s="39">
        <v>7</v>
      </c>
      <c r="D98" s="39">
        <v>3</v>
      </c>
      <c r="E98" s="39">
        <v>285</v>
      </c>
      <c r="F98" s="39">
        <v>312.5</v>
      </c>
      <c r="G98" s="39">
        <v>298</v>
      </c>
      <c r="H98" s="39">
        <v>327</v>
      </c>
      <c r="I98" s="39">
        <v>298</v>
      </c>
      <c r="J98" s="39">
        <v>298</v>
      </c>
      <c r="K98" s="39">
        <v>298</v>
      </c>
    </row>
    <row r="99" spans="1:11" ht="13.5">
      <c r="A99" s="39" t="s">
        <v>179</v>
      </c>
      <c r="B99" s="39" t="s">
        <v>180</v>
      </c>
      <c r="C99" s="39">
        <v>12</v>
      </c>
      <c r="D99" s="39">
        <v>2</v>
      </c>
      <c r="E99" s="39">
        <v>285</v>
      </c>
      <c r="F99" s="39" t="s">
        <v>265</v>
      </c>
      <c r="G99" s="39">
        <v>310</v>
      </c>
      <c r="H99" s="39" t="s">
        <v>265</v>
      </c>
      <c r="I99" s="39">
        <v>314</v>
      </c>
      <c r="J99" s="39" t="s">
        <v>265</v>
      </c>
      <c r="K99" s="39">
        <v>306</v>
      </c>
    </row>
    <row r="100" spans="1:11" ht="13.5">
      <c r="A100" s="39" t="s">
        <v>181</v>
      </c>
      <c r="B100" s="39" t="s">
        <v>182</v>
      </c>
      <c r="C100" s="39">
        <v>11</v>
      </c>
      <c r="D100" s="39">
        <v>13</v>
      </c>
      <c r="E100" s="39">
        <v>285</v>
      </c>
      <c r="F100" s="39">
        <v>337.5</v>
      </c>
      <c r="G100" s="39">
        <v>338.18</v>
      </c>
      <c r="H100" s="39">
        <v>346</v>
      </c>
      <c r="I100" s="39">
        <v>371</v>
      </c>
      <c r="J100" s="39">
        <v>329</v>
      </c>
      <c r="K100" s="39">
        <v>311</v>
      </c>
    </row>
    <row r="101" spans="1:11" ht="13.5">
      <c r="A101" s="39" t="s">
        <v>183</v>
      </c>
      <c r="B101" s="39" t="s">
        <v>184</v>
      </c>
      <c r="C101" s="39">
        <v>1</v>
      </c>
      <c r="D101" s="39">
        <v>4</v>
      </c>
      <c r="E101" s="39">
        <v>285</v>
      </c>
      <c r="F101" s="39" t="s">
        <v>265</v>
      </c>
      <c r="G101" s="39">
        <v>322.75</v>
      </c>
      <c r="H101" s="39" t="s">
        <v>265</v>
      </c>
      <c r="I101" s="39">
        <v>333</v>
      </c>
      <c r="J101" s="39" t="s">
        <v>265</v>
      </c>
      <c r="K101" s="39">
        <v>313</v>
      </c>
    </row>
    <row r="102" spans="1:11" ht="13.5">
      <c r="A102" s="39" t="s">
        <v>185</v>
      </c>
      <c r="B102" s="39" t="s">
        <v>186</v>
      </c>
      <c r="C102" s="39">
        <v>1</v>
      </c>
      <c r="D102" s="39">
        <v>3</v>
      </c>
      <c r="E102" s="39">
        <v>285</v>
      </c>
      <c r="F102" s="39" t="s">
        <v>265</v>
      </c>
      <c r="G102" s="39">
        <v>321</v>
      </c>
      <c r="H102" s="39" t="s">
        <v>265</v>
      </c>
      <c r="I102" s="39">
        <v>345</v>
      </c>
      <c r="J102" s="39" t="s">
        <v>265</v>
      </c>
      <c r="K102" s="39">
        <v>294</v>
      </c>
    </row>
    <row r="103" spans="1:11" ht="13.5">
      <c r="A103" s="39" t="s">
        <v>187</v>
      </c>
      <c r="B103" s="39" t="s">
        <v>188</v>
      </c>
      <c r="C103" s="39">
        <v>34</v>
      </c>
      <c r="D103" s="39">
        <v>5</v>
      </c>
      <c r="E103" s="39">
        <v>335</v>
      </c>
      <c r="F103" s="39">
        <v>363.5</v>
      </c>
      <c r="G103" s="39" t="s">
        <v>265</v>
      </c>
      <c r="H103" s="39">
        <v>373</v>
      </c>
      <c r="I103" s="39" t="s">
        <v>265</v>
      </c>
      <c r="J103" s="39">
        <v>349</v>
      </c>
      <c r="K103" s="39" t="s">
        <v>265</v>
      </c>
    </row>
    <row r="104" spans="1:11" ht="13.5">
      <c r="A104" s="39" t="s">
        <v>189</v>
      </c>
      <c r="B104" s="39" t="s">
        <v>190</v>
      </c>
      <c r="C104" s="39">
        <v>67</v>
      </c>
      <c r="D104" s="39">
        <v>13</v>
      </c>
      <c r="E104" s="39">
        <v>335</v>
      </c>
      <c r="F104" s="39">
        <v>352</v>
      </c>
      <c r="G104" s="39">
        <v>383.5</v>
      </c>
      <c r="H104" s="39">
        <v>375</v>
      </c>
      <c r="I104" s="39">
        <v>384</v>
      </c>
      <c r="J104" s="39">
        <v>335</v>
      </c>
      <c r="K104" s="39">
        <v>383</v>
      </c>
    </row>
    <row r="105" spans="1:11" ht="13.5">
      <c r="A105" s="39" t="s">
        <v>191</v>
      </c>
      <c r="B105" s="39" t="s">
        <v>192</v>
      </c>
      <c r="C105" s="39">
        <v>5</v>
      </c>
      <c r="D105" s="39">
        <v>4</v>
      </c>
      <c r="E105" s="39">
        <v>335</v>
      </c>
      <c r="F105" s="39">
        <v>346</v>
      </c>
      <c r="G105" s="39">
        <v>358.67</v>
      </c>
      <c r="H105" s="39">
        <v>346</v>
      </c>
      <c r="I105" s="39">
        <v>370</v>
      </c>
      <c r="J105" s="39">
        <v>346</v>
      </c>
      <c r="K105" s="39">
        <v>338</v>
      </c>
    </row>
    <row r="106" spans="1:11" ht="13.5">
      <c r="A106" s="39" t="s">
        <v>193</v>
      </c>
      <c r="B106" s="39" t="s">
        <v>194</v>
      </c>
      <c r="C106" s="39">
        <v>2</v>
      </c>
      <c r="D106" s="39">
        <v>3</v>
      </c>
      <c r="E106" s="39">
        <v>335</v>
      </c>
      <c r="F106" s="39" t="s">
        <v>265</v>
      </c>
      <c r="G106" s="39">
        <v>364</v>
      </c>
      <c r="H106" s="39" t="s">
        <v>265</v>
      </c>
      <c r="I106" s="39">
        <v>378</v>
      </c>
      <c r="J106" s="39" t="s">
        <v>265</v>
      </c>
      <c r="K106" s="39">
        <v>356</v>
      </c>
    </row>
    <row r="107" spans="1:11" ht="13.5">
      <c r="A107" s="39" t="s">
        <v>195</v>
      </c>
      <c r="B107" s="39" t="s">
        <v>196</v>
      </c>
      <c r="C107" s="39">
        <v>11</v>
      </c>
      <c r="D107" s="39">
        <v>5</v>
      </c>
      <c r="E107" s="39">
        <v>335</v>
      </c>
      <c r="F107" s="39">
        <v>351</v>
      </c>
      <c r="G107" s="39">
        <v>368.75</v>
      </c>
      <c r="H107" s="39">
        <v>351</v>
      </c>
      <c r="I107" s="39">
        <v>388</v>
      </c>
      <c r="J107" s="39">
        <v>351</v>
      </c>
      <c r="K107" s="39">
        <v>352</v>
      </c>
    </row>
    <row r="108" spans="1:11" ht="13.5">
      <c r="A108" s="39" t="s">
        <v>197</v>
      </c>
      <c r="B108" s="39" t="s">
        <v>198</v>
      </c>
      <c r="C108" s="39">
        <v>351</v>
      </c>
      <c r="D108" s="39">
        <v>102</v>
      </c>
      <c r="E108" s="39">
        <v>335</v>
      </c>
      <c r="F108" s="39">
        <v>181.93</v>
      </c>
      <c r="G108" s="39">
        <v>182.6</v>
      </c>
      <c r="H108" s="39">
        <v>225</v>
      </c>
      <c r="I108" s="39">
        <v>193</v>
      </c>
      <c r="J108" s="39">
        <v>160</v>
      </c>
      <c r="K108" s="39">
        <v>172</v>
      </c>
    </row>
    <row r="109" spans="1:11" ht="13.5">
      <c r="A109" s="39" t="s">
        <v>199</v>
      </c>
      <c r="B109" s="39" t="s">
        <v>200</v>
      </c>
      <c r="C109" s="39">
        <v>239</v>
      </c>
      <c r="D109" s="39">
        <v>66</v>
      </c>
      <c r="E109" s="39">
        <v>335</v>
      </c>
      <c r="F109" s="39">
        <v>188</v>
      </c>
      <c r="G109" s="39" t="s">
        <v>265</v>
      </c>
      <c r="H109" s="39">
        <v>222</v>
      </c>
      <c r="I109" s="39" t="s">
        <v>265</v>
      </c>
      <c r="J109" s="39">
        <v>162</v>
      </c>
      <c r="K109" s="39" t="s">
        <v>265</v>
      </c>
    </row>
  </sheetData>
  <sheetProtection/>
  <mergeCells count="8">
    <mergeCell ref="H1:I1"/>
    <mergeCell ref="J1:K1"/>
    <mergeCell ref="A1:A2"/>
    <mergeCell ref="B1:B2"/>
    <mergeCell ref="C1:C2"/>
    <mergeCell ref="D1:D2"/>
    <mergeCell ref="E1:E2"/>
    <mergeCell ref="F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110"/>
  <sheetViews>
    <sheetView zoomScalePageLayoutView="0" workbookViewId="0" topLeftCell="A1">
      <selection activeCell="F37" sqref="F37"/>
    </sheetView>
  </sheetViews>
  <sheetFormatPr defaultColWidth="9.00390625" defaultRowHeight="14.25"/>
  <cols>
    <col min="1" max="1" width="9.75390625" style="10" customWidth="1"/>
    <col min="2" max="2" width="24.50390625" style="10" customWidth="1"/>
    <col min="3" max="3" width="8.375" style="14" customWidth="1"/>
    <col min="4" max="4" width="7.125" style="10" customWidth="1"/>
    <col min="5" max="5" width="8.125" style="10" customWidth="1"/>
    <col min="6" max="7" width="9.875" style="10" customWidth="1"/>
    <col min="8" max="8" width="13.25390625" style="10" customWidth="1"/>
    <col min="9" max="255" width="9.00390625" style="10" customWidth="1"/>
    <col min="256" max="16384" width="9.00390625" style="11" customWidth="1"/>
  </cols>
  <sheetData>
    <row r="1" spans="1:7" ht="24" customHeight="1">
      <c r="A1" s="8" t="s">
        <v>225</v>
      </c>
      <c r="B1" s="8" t="s">
        <v>224</v>
      </c>
      <c r="C1" s="9" t="s">
        <v>0</v>
      </c>
      <c r="D1" s="8" t="s">
        <v>1</v>
      </c>
      <c r="E1" s="8" t="s">
        <v>2</v>
      </c>
      <c r="F1" s="8" t="s">
        <v>3</v>
      </c>
      <c r="G1" s="8" t="s">
        <v>4</v>
      </c>
    </row>
    <row r="2" spans="1:7" ht="14.25" customHeight="1">
      <c r="A2" s="12" t="s">
        <v>227</v>
      </c>
      <c r="B2" s="12" t="s">
        <v>228</v>
      </c>
      <c r="C2" s="12"/>
      <c r="D2" s="12"/>
      <c r="E2" s="13"/>
      <c r="F2" s="12">
        <v>0</v>
      </c>
      <c r="G2" s="12">
        <v>7</v>
      </c>
    </row>
    <row r="3" spans="1:7" ht="13.5">
      <c r="A3" s="12" t="s">
        <v>5</v>
      </c>
      <c r="B3" s="12" t="s">
        <v>6</v>
      </c>
      <c r="C3" s="13">
        <v>351.625</v>
      </c>
      <c r="D3" s="12">
        <v>362</v>
      </c>
      <c r="E3" s="12">
        <v>342</v>
      </c>
      <c r="F3" s="12">
        <v>8</v>
      </c>
      <c r="G3" s="12">
        <v>46</v>
      </c>
    </row>
    <row r="4" spans="1:7" ht="13.5">
      <c r="A4" s="12" t="s">
        <v>7</v>
      </c>
      <c r="B4" s="12" t="s">
        <v>8</v>
      </c>
      <c r="C4" s="13">
        <v>371.57142857142856</v>
      </c>
      <c r="D4" s="12">
        <v>396</v>
      </c>
      <c r="E4" s="12">
        <v>355</v>
      </c>
      <c r="F4" s="12">
        <v>12</v>
      </c>
      <c r="G4" s="12">
        <v>89</v>
      </c>
    </row>
    <row r="5" spans="1:7" ht="13.5">
      <c r="A5" s="12" t="s">
        <v>9</v>
      </c>
      <c r="B5" s="12" t="s">
        <v>10</v>
      </c>
      <c r="C5" s="13">
        <v>365.375</v>
      </c>
      <c r="D5" s="12">
        <v>382</v>
      </c>
      <c r="E5" s="12">
        <v>345</v>
      </c>
      <c r="F5" s="12">
        <v>8</v>
      </c>
      <c r="G5" s="12">
        <v>51</v>
      </c>
    </row>
    <row r="6" spans="1:7" ht="13.5">
      <c r="A6" s="12" t="s">
        <v>11</v>
      </c>
      <c r="B6" s="12" t="s">
        <v>12</v>
      </c>
      <c r="C6" s="13">
        <v>364.38461538461536</v>
      </c>
      <c r="D6" s="12">
        <v>406</v>
      </c>
      <c r="E6" s="12">
        <v>343</v>
      </c>
      <c r="F6" s="12">
        <v>14</v>
      </c>
      <c r="G6" s="12">
        <v>87</v>
      </c>
    </row>
    <row r="7" spans="1:7" ht="13.5">
      <c r="A7" s="12" t="s">
        <v>13</v>
      </c>
      <c r="B7" s="12" t="s">
        <v>14</v>
      </c>
      <c r="C7" s="13">
        <v>361.57142857142856</v>
      </c>
      <c r="D7" s="12">
        <v>384</v>
      </c>
      <c r="E7" s="12">
        <v>308</v>
      </c>
      <c r="F7" s="12">
        <v>7</v>
      </c>
      <c r="G7" s="12">
        <v>19</v>
      </c>
    </row>
    <row r="8" spans="1:7" ht="13.5">
      <c r="A8" s="12" t="s">
        <v>15</v>
      </c>
      <c r="B8" s="12" t="s">
        <v>16</v>
      </c>
      <c r="C8" s="13">
        <v>356.28125</v>
      </c>
      <c r="D8" s="12">
        <v>376</v>
      </c>
      <c r="E8" s="12">
        <v>342</v>
      </c>
      <c r="F8" s="12">
        <v>39</v>
      </c>
      <c r="G8" s="12">
        <v>14</v>
      </c>
    </row>
    <row r="9" spans="1:7" ht="13.5">
      <c r="A9" s="12" t="s">
        <v>17</v>
      </c>
      <c r="B9" s="12" t="s">
        <v>18</v>
      </c>
      <c r="C9" s="13">
        <v>354.2</v>
      </c>
      <c r="D9" s="12">
        <v>366</v>
      </c>
      <c r="E9" s="12">
        <v>331</v>
      </c>
      <c r="F9" s="12">
        <v>5</v>
      </c>
      <c r="G9" s="12">
        <v>4</v>
      </c>
    </row>
    <row r="10" spans="1:7" ht="13.5">
      <c r="A10" s="12" t="s">
        <v>19</v>
      </c>
      <c r="B10" s="12" t="s">
        <v>20</v>
      </c>
      <c r="C10" s="13">
        <v>362.1818181818182</v>
      </c>
      <c r="D10" s="12">
        <v>390</v>
      </c>
      <c r="E10" s="12">
        <v>340</v>
      </c>
      <c r="F10" s="12">
        <v>11</v>
      </c>
      <c r="G10" s="12">
        <v>57</v>
      </c>
    </row>
    <row r="11" spans="1:7" ht="13.5">
      <c r="A11" s="12" t="s">
        <v>21</v>
      </c>
      <c r="B11" s="12" t="s">
        <v>22</v>
      </c>
      <c r="C11" s="13">
        <v>344.5</v>
      </c>
      <c r="D11" s="12">
        <v>353</v>
      </c>
      <c r="E11" s="12">
        <v>336</v>
      </c>
      <c r="F11" s="12">
        <v>3</v>
      </c>
      <c r="G11" s="12">
        <v>8</v>
      </c>
    </row>
    <row r="12" spans="1:7" ht="13.5">
      <c r="A12" s="12" t="s">
        <v>23</v>
      </c>
      <c r="B12" s="12" t="s">
        <v>24</v>
      </c>
      <c r="C12" s="13">
        <v>348</v>
      </c>
      <c r="D12" s="12">
        <v>372</v>
      </c>
      <c r="E12" s="12">
        <v>327</v>
      </c>
      <c r="F12" s="12">
        <v>5</v>
      </c>
      <c r="G12" s="12">
        <v>17</v>
      </c>
    </row>
    <row r="13" spans="1:7" ht="13.5">
      <c r="A13" s="12" t="s">
        <v>229</v>
      </c>
      <c r="B13" s="12" t="s">
        <v>230</v>
      </c>
      <c r="C13" s="13">
        <v>339.75</v>
      </c>
      <c r="D13" s="12">
        <v>367</v>
      </c>
      <c r="E13" s="12">
        <v>326</v>
      </c>
      <c r="F13" s="12">
        <v>4</v>
      </c>
      <c r="G13" s="12">
        <v>3</v>
      </c>
    </row>
    <row r="14" spans="1:7" ht="13.5">
      <c r="A14" s="12" t="s">
        <v>25</v>
      </c>
      <c r="B14" s="12" t="s">
        <v>26</v>
      </c>
      <c r="C14" s="13">
        <v>359</v>
      </c>
      <c r="D14" s="12">
        <v>378</v>
      </c>
      <c r="E14" s="12">
        <v>337</v>
      </c>
      <c r="F14" s="12">
        <v>5</v>
      </c>
      <c r="G14" s="12">
        <v>7</v>
      </c>
    </row>
    <row r="15" spans="1:7" ht="13.5">
      <c r="A15" s="12" t="s">
        <v>27</v>
      </c>
      <c r="B15" s="12" t="s">
        <v>28</v>
      </c>
      <c r="C15" s="13">
        <v>350.3333333333333</v>
      </c>
      <c r="D15" s="12">
        <v>364</v>
      </c>
      <c r="E15" s="12">
        <v>324</v>
      </c>
      <c r="F15" s="12">
        <v>6</v>
      </c>
      <c r="G15" s="12">
        <v>12</v>
      </c>
    </row>
    <row r="16" spans="1:7" ht="13.5">
      <c r="A16" s="12" t="s">
        <v>29</v>
      </c>
      <c r="B16" s="12" t="s">
        <v>30</v>
      </c>
      <c r="C16" s="13">
        <v>364.5</v>
      </c>
      <c r="D16" s="12">
        <v>382</v>
      </c>
      <c r="E16" s="12">
        <v>349</v>
      </c>
      <c r="F16" s="12">
        <v>7</v>
      </c>
      <c r="G16" s="12">
        <v>16</v>
      </c>
    </row>
    <row r="17" spans="1:7" ht="13.5">
      <c r="A17" s="12" t="s">
        <v>31</v>
      </c>
      <c r="B17" s="12" t="s">
        <v>32</v>
      </c>
      <c r="C17" s="13">
        <v>330.42857142857144</v>
      </c>
      <c r="D17" s="12">
        <v>353</v>
      </c>
      <c r="E17" s="12">
        <v>315</v>
      </c>
      <c r="F17" s="12">
        <v>23</v>
      </c>
      <c r="G17" s="12">
        <v>62</v>
      </c>
    </row>
    <row r="18" spans="1:7" ht="13.5">
      <c r="A18" s="12" t="s">
        <v>33</v>
      </c>
      <c r="B18" s="12" t="s">
        <v>34</v>
      </c>
      <c r="C18" s="13">
        <v>337.1875</v>
      </c>
      <c r="D18" s="12">
        <v>372</v>
      </c>
      <c r="E18" s="12">
        <v>317</v>
      </c>
      <c r="F18" s="12">
        <v>33</v>
      </c>
      <c r="G18" s="12">
        <v>26</v>
      </c>
    </row>
    <row r="19" spans="1:7" ht="13.5">
      <c r="A19" s="12" t="s">
        <v>35</v>
      </c>
      <c r="B19" s="12" t="s">
        <v>36</v>
      </c>
      <c r="C19" s="13">
        <v>340.75</v>
      </c>
      <c r="D19" s="12">
        <v>383</v>
      </c>
      <c r="E19" s="12">
        <v>313</v>
      </c>
      <c r="F19" s="12">
        <v>8</v>
      </c>
      <c r="G19" s="12">
        <v>12</v>
      </c>
    </row>
    <row r="20" spans="1:7" ht="13.5">
      <c r="A20" s="12" t="s">
        <v>37</v>
      </c>
      <c r="B20" s="12" t="s">
        <v>38</v>
      </c>
      <c r="C20" s="13">
        <v>344.1111111111111</v>
      </c>
      <c r="D20" s="12">
        <v>366</v>
      </c>
      <c r="E20" s="12">
        <v>316</v>
      </c>
      <c r="F20" s="12">
        <v>9</v>
      </c>
      <c r="G20" s="12">
        <v>51</v>
      </c>
    </row>
    <row r="21" spans="1:7" ht="13.5">
      <c r="A21" s="12" t="s">
        <v>39</v>
      </c>
      <c r="B21" s="12" t="s">
        <v>40</v>
      </c>
      <c r="C21" s="13">
        <v>349.6666666666667</v>
      </c>
      <c r="D21" s="12">
        <v>370</v>
      </c>
      <c r="E21" s="12">
        <v>326</v>
      </c>
      <c r="F21" s="12">
        <v>3</v>
      </c>
      <c r="G21" s="12">
        <v>13</v>
      </c>
    </row>
    <row r="22" spans="1:7" ht="13.5">
      <c r="A22" s="12" t="s">
        <v>41</v>
      </c>
      <c r="B22" s="12" t="s">
        <v>42</v>
      </c>
      <c r="C22" s="13">
        <v>334.25</v>
      </c>
      <c r="D22" s="12">
        <v>373</v>
      </c>
      <c r="E22" s="12">
        <v>311</v>
      </c>
      <c r="F22" s="12">
        <v>4</v>
      </c>
      <c r="G22" s="12">
        <v>11</v>
      </c>
    </row>
    <row r="23" spans="1:7" ht="13.5">
      <c r="A23" s="12" t="s">
        <v>43</v>
      </c>
      <c r="B23" s="12" t="s">
        <v>44</v>
      </c>
      <c r="C23" s="13">
        <v>332.5</v>
      </c>
      <c r="D23" s="12">
        <v>338</v>
      </c>
      <c r="E23" s="12">
        <v>327</v>
      </c>
      <c r="F23" s="12">
        <v>2</v>
      </c>
      <c r="G23" s="12">
        <v>5</v>
      </c>
    </row>
    <row r="24" spans="1:7" ht="13.5">
      <c r="A24" s="12" t="s">
        <v>45</v>
      </c>
      <c r="B24" s="12" t="s">
        <v>46</v>
      </c>
      <c r="C24" s="13">
        <v>354</v>
      </c>
      <c r="D24" s="12">
        <v>369</v>
      </c>
      <c r="E24" s="12">
        <v>345</v>
      </c>
      <c r="F24" s="12">
        <v>4</v>
      </c>
      <c r="G24" s="12">
        <v>9</v>
      </c>
    </row>
    <row r="25" spans="1:7" ht="13.5">
      <c r="A25" s="12" t="s">
        <v>47</v>
      </c>
      <c r="B25" s="12" t="s">
        <v>48</v>
      </c>
      <c r="C25" s="13">
        <v>334.75</v>
      </c>
      <c r="D25" s="12">
        <v>348</v>
      </c>
      <c r="E25" s="12">
        <v>325</v>
      </c>
      <c r="F25" s="12">
        <v>4</v>
      </c>
      <c r="G25" s="12">
        <v>7</v>
      </c>
    </row>
    <row r="26" spans="1:7" ht="13.5">
      <c r="A26" s="12" t="s">
        <v>49</v>
      </c>
      <c r="B26" s="12" t="s">
        <v>50</v>
      </c>
      <c r="C26" s="13">
        <v>321.25</v>
      </c>
      <c r="D26" s="12">
        <v>337</v>
      </c>
      <c r="E26" s="12">
        <v>310</v>
      </c>
      <c r="F26" s="12">
        <v>9</v>
      </c>
      <c r="G26" s="12">
        <v>57</v>
      </c>
    </row>
    <row r="27" spans="1:7" ht="13.5">
      <c r="A27" s="12" t="s">
        <v>51</v>
      </c>
      <c r="B27" s="12" t="s">
        <v>52</v>
      </c>
      <c r="C27" s="13">
        <v>335</v>
      </c>
      <c r="D27" s="12">
        <v>345</v>
      </c>
      <c r="E27" s="12">
        <v>313</v>
      </c>
      <c r="F27" s="12">
        <v>5</v>
      </c>
      <c r="G27" s="12">
        <v>45</v>
      </c>
    </row>
    <row r="28" spans="1:7" ht="13.5">
      <c r="A28" s="12" t="s">
        <v>53</v>
      </c>
      <c r="B28" s="12" t="s">
        <v>54</v>
      </c>
      <c r="C28" s="13">
        <v>292.3333333333333</v>
      </c>
      <c r="D28" s="12">
        <v>357</v>
      </c>
      <c r="E28" s="12">
        <v>267</v>
      </c>
      <c r="F28" s="12">
        <v>6</v>
      </c>
      <c r="G28" s="12">
        <v>8</v>
      </c>
    </row>
    <row r="29" spans="1:7" ht="13.5">
      <c r="A29" s="12" t="s">
        <v>233</v>
      </c>
      <c r="B29" s="12" t="s">
        <v>234</v>
      </c>
      <c r="C29" s="13">
        <v>292.5</v>
      </c>
      <c r="D29" s="12">
        <v>320</v>
      </c>
      <c r="E29" s="12">
        <v>272</v>
      </c>
      <c r="F29" s="12">
        <v>4</v>
      </c>
      <c r="G29" s="12">
        <v>3</v>
      </c>
    </row>
    <row r="30" spans="1:7" ht="13.5">
      <c r="A30" s="12" t="s">
        <v>55</v>
      </c>
      <c r="B30" s="12" t="s">
        <v>56</v>
      </c>
      <c r="C30" s="13">
        <v>329</v>
      </c>
      <c r="D30" s="12">
        <v>369</v>
      </c>
      <c r="E30" s="12">
        <v>304</v>
      </c>
      <c r="F30" s="12">
        <v>8</v>
      </c>
      <c r="G30" s="12">
        <v>18</v>
      </c>
    </row>
    <row r="31" spans="1:7" ht="13.5">
      <c r="A31" s="12" t="s">
        <v>235</v>
      </c>
      <c r="B31" s="12" t="s">
        <v>236</v>
      </c>
      <c r="C31" s="13">
        <v>308</v>
      </c>
      <c r="D31" s="12">
        <v>328</v>
      </c>
      <c r="E31" s="12">
        <v>288</v>
      </c>
      <c r="F31" s="12">
        <v>2</v>
      </c>
      <c r="G31" s="12">
        <v>3</v>
      </c>
    </row>
    <row r="32" spans="1:7" ht="13.5">
      <c r="A32" s="12" t="s">
        <v>57</v>
      </c>
      <c r="B32" s="12" t="s">
        <v>58</v>
      </c>
      <c r="C32" s="13">
        <v>326.42857142857144</v>
      </c>
      <c r="D32" s="12">
        <v>340</v>
      </c>
      <c r="E32" s="12">
        <v>310</v>
      </c>
      <c r="F32" s="12">
        <v>9</v>
      </c>
      <c r="G32" s="12">
        <v>6</v>
      </c>
    </row>
    <row r="33" spans="1:7" ht="13.5">
      <c r="A33" s="12" t="s">
        <v>231</v>
      </c>
      <c r="B33" s="12" t="s">
        <v>232</v>
      </c>
      <c r="C33" s="13">
        <v>341.57142857142856</v>
      </c>
      <c r="D33" s="12">
        <v>372</v>
      </c>
      <c r="E33" s="12">
        <v>315</v>
      </c>
      <c r="F33" s="12">
        <v>7</v>
      </c>
      <c r="G33" s="12">
        <v>1</v>
      </c>
    </row>
    <row r="34" spans="1:7" ht="13.5">
      <c r="A34" s="12" t="s">
        <v>253</v>
      </c>
      <c r="B34" s="12" t="s">
        <v>254</v>
      </c>
      <c r="C34" s="13">
        <v>318</v>
      </c>
      <c r="D34" s="12">
        <v>330</v>
      </c>
      <c r="E34" s="12">
        <v>311</v>
      </c>
      <c r="F34" s="12">
        <v>4</v>
      </c>
      <c r="G34" s="12">
        <v>0</v>
      </c>
    </row>
    <row r="35" spans="1:7" ht="13.5">
      <c r="A35" s="12" t="s">
        <v>59</v>
      </c>
      <c r="B35" s="12" t="s">
        <v>60</v>
      </c>
      <c r="C35" s="13">
        <v>344.6</v>
      </c>
      <c r="D35" s="12">
        <v>367</v>
      </c>
      <c r="E35" s="12">
        <v>322</v>
      </c>
      <c r="F35" s="12">
        <v>11</v>
      </c>
      <c r="G35" s="12">
        <v>16</v>
      </c>
    </row>
    <row r="36" spans="1:7" ht="13.5">
      <c r="A36" s="12" t="s">
        <v>61</v>
      </c>
      <c r="B36" s="12" t="s">
        <v>62</v>
      </c>
      <c r="C36" s="13">
        <v>326</v>
      </c>
      <c r="D36" s="12">
        <v>335</v>
      </c>
      <c r="E36" s="12">
        <v>316</v>
      </c>
      <c r="F36" s="12">
        <v>8</v>
      </c>
      <c r="G36" s="12">
        <v>1</v>
      </c>
    </row>
    <row r="37" spans="1:255" s="54" customFormat="1" ht="13.5">
      <c r="A37" s="51" t="s">
        <v>63</v>
      </c>
      <c r="B37" s="51" t="s">
        <v>64</v>
      </c>
      <c r="C37" s="52">
        <v>311.75</v>
      </c>
      <c r="D37" s="51">
        <v>360</v>
      </c>
      <c r="E37" s="51">
        <v>268</v>
      </c>
      <c r="F37" s="51">
        <v>14</v>
      </c>
      <c r="G37" s="51">
        <v>22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</row>
    <row r="38" spans="1:255" s="54" customFormat="1" ht="13.5">
      <c r="A38" s="51" t="s">
        <v>237</v>
      </c>
      <c r="B38" s="51" t="s">
        <v>238</v>
      </c>
      <c r="C38" s="52">
        <v>307.1</v>
      </c>
      <c r="D38" s="51">
        <v>346</v>
      </c>
      <c r="E38" s="51">
        <v>271</v>
      </c>
      <c r="F38" s="51">
        <v>11</v>
      </c>
      <c r="G38" s="51">
        <v>3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</row>
    <row r="39" spans="1:7" ht="13.5">
      <c r="A39" s="12" t="s">
        <v>65</v>
      </c>
      <c r="B39" s="12" t="s">
        <v>66</v>
      </c>
      <c r="C39" s="13">
        <v>371.1666666666667</v>
      </c>
      <c r="D39" s="12">
        <v>405</v>
      </c>
      <c r="E39" s="12">
        <v>356</v>
      </c>
      <c r="F39" s="12">
        <v>7</v>
      </c>
      <c r="G39" s="12">
        <v>6</v>
      </c>
    </row>
    <row r="40" spans="1:7" ht="13.5">
      <c r="A40" s="12" t="s">
        <v>67</v>
      </c>
      <c r="B40" s="12" t="s">
        <v>68</v>
      </c>
      <c r="C40" s="13">
        <v>370.8333333333333</v>
      </c>
      <c r="D40" s="12">
        <v>395</v>
      </c>
      <c r="E40" s="12">
        <v>354</v>
      </c>
      <c r="F40" s="12">
        <v>6</v>
      </c>
      <c r="G40" s="12">
        <v>15</v>
      </c>
    </row>
    <row r="41" spans="1:7" ht="13.5">
      <c r="A41" s="12" t="s">
        <v>69</v>
      </c>
      <c r="B41" s="12" t="s">
        <v>70</v>
      </c>
      <c r="C41" s="13">
        <v>376</v>
      </c>
      <c r="D41" s="12">
        <v>399</v>
      </c>
      <c r="E41" s="12">
        <v>352</v>
      </c>
      <c r="F41" s="12">
        <v>5</v>
      </c>
      <c r="G41" s="12">
        <v>17</v>
      </c>
    </row>
    <row r="42" spans="1:7" ht="13.5">
      <c r="A42" s="12" t="s">
        <v>71</v>
      </c>
      <c r="B42" s="12" t="s">
        <v>72</v>
      </c>
      <c r="C42" s="13">
        <v>365.8333333333333</v>
      </c>
      <c r="D42" s="12">
        <v>372</v>
      </c>
      <c r="E42" s="12">
        <v>356</v>
      </c>
      <c r="F42" s="12">
        <v>6</v>
      </c>
      <c r="G42" s="12">
        <v>26</v>
      </c>
    </row>
    <row r="43" spans="1:7" ht="13.5">
      <c r="A43" s="12" t="s">
        <v>73</v>
      </c>
      <c r="B43" s="12" t="s">
        <v>74</v>
      </c>
      <c r="C43" s="13">
        <v>364.5</v>
      </c>
      <c r="D43" s="12">
        <v>374</v>
      </c>
      <c r="E43" s="12">
        <v>355</v>
      </c>
      <c r="F43" s="12">
        <v>6</v>
      </c>
      <c r="G43" s="12">
        <v>21</v>
      </c>
    </row>
    <row r="44" spans="1:7" ht="13.5">
      <c r="A44" s="12" t="s">
        <v>239</v>
      </c>
      <c r="B44" s="12" t="s">
        <v>240</v>
      </c>
      <c r="C44" s="13">
        <v>368</v>
      </c>
      <c r="D44" s="12">
        <v>376</v>
      </c>
      <c r="E44" s="12">
        <v>358</v>
      </c>
      <c r="F44" s="12">
        <v>5</v>
      </c>
      <c r="G44" s="12">
        <v>10</v>
      </c>
    </row>
    <row r="45" spans="1:7" ht="13.5">
      <c r="A45" s="12" t="s">
        <v>75</v>
      </c>
      <c r="B45" s="12" t="s">
        <v>76</v>
      </c>
      <c r="C45" s="13">
        <v>386.125</v>
      </c>
      <c r="D45" s="12">
        <v>413</v>
      </c>
      <c r="E45" s="12">
        <v>365</v>
      </c>
      <c r="F45" s="12">
        <v>25</v>
      </c>
      <c r="G45" s="12">
        <v>117</v>
      </c>
    </row>
    <row r="46" spans="1:255" s="18" customFormat="1" ht="13.5">
      <c r="A46" s="15" t="s">
        <v>77</v>
      </c>
      <c r="B46" s="15" t="s">
        <v>78</v>
      </c>
      <c r="C46" s="16">
        <v>366.25</v>
      </c>
      <c r="D46" s="15">
        <v>372</v>
      </c>
      <c r="E46" s="15">
        <v>360</v>
      </c>
      <c r="F46" s="15">
        <v>7</v>
      </c>
      <c r="G46" s="15">
        <v>27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</row>
    <row r="47" spans="1:7" ht="13.5">
      <c r="A47" s="12" t="s">
        <v>79</v>
      </c>
      <c r="B47" s="12" t="s">
        <v>80</v>
      </c>
      <c r="C47" s="13">
        <v>372.8</v>
      </c>
      <c r="D47" s="12">
        <v>390</v>
      </c>
      <c r="E47" s="12">
        <v>355</v>
      </c>
      <c r="F47" s="12">
        <v>20</v>
      </c>
      <c r="G47" s="12">
        <v>79</v>
      </c>
    </row>
    <row r="48" spans="1:7" ht="13.5">
      <c r="A48" s="12" t="s">
        <v>241</v>
      </c>
      <c r="B48" s="12" t="s">
        <v>242</v>
      </c>
      <c r="C48" s="13">
        <v>375</v>
      </c>
      <c r="D48" s="12">
        <v>384</v>
      </c>
      <c r="E48" s="12">
        <v>366</v>
      </c>
      <c r="F48" s="12">
        <v>2</v>
      </c>
      <c r="G48" s="12">
        <v>8</v>
      </c>
    </row>
    <row r="49" spans="1:255" s="30" customFormat="1" ht="13.5">
      <c r="A49" s="27" t="s">
        <v>83</v>
      </c>
      <c r="B49" s="27" t="s">
        <v>84</v>
      </c>
      <c r="C49" s="28">
        <v>365.78846153846155</v>
      </c>
      <c r="D49" s="27">
        <v>396</v>
      </c>
      <c r="E49" s="27">
        <v>350</v>
      </c>
      <c r="F49" s="27">
        <v>55</v>
      </c>
      <c r="G49" s="27">
        <v>175</v>
      </c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</row>
    <row r="50" spans="1:7" ht="13.5">
      <c r="A50" s="12" t="s">
        <v>85</v>
      </c>
      <c r="B50" s="12" t="s">
        <v>86</v>
      </c>
      <c r="C50" s="13">
        <v>330.90909090909093</v>
      </c>
      <c r="D50" s="12">
        <v>365</v>
      </c>
      <c r="E50" s="12">
        <v>305</v>
      </c>
      <c r="F50" s="12">
        <v>22</v>
      </c>
      <c r="G50" s="12">
        <v>77</v>
      </c>
    </row>
    <row r="51" spans="1:7" ht="13.5">
      <c r="A51" s="12" t="s">
        <v>87</v>
      </c>
      <c r="B51" s="12" t="s">
        <v>88</v>
      </c>
      <c r="C51" s="13">
        <v>320.7</v>
      </c>
      <c r="D51" s="12">
        <v>342</v>
      </c>
      <c r="E51" s="12">
        <v>299</v>
      </c>
      <c r="F51" s="12">
        <v>10</v>
      </c>
      <c r="G51" s="12">
        <v>9</v>
      </c>
    </row>
    <row r="52" spans="1:7" ht="13.5">
      <c r="A52" s="12" t="s">
        <v>89</v>
      </c>
      <c r="B52" s="12" t="s">
        <v>90</v>
      </c>
      <c r="C52" s="13">
        <v>326.95</v>
      </c>
      <c r="D52" s="12">
        <v>365</v>
      </c>
      <c r="E52" s="12">
        <v>292</v>
      </c>
      <c r="F52" s="12">
        <v>20</v>
      </c>
      <c r="G52" s="12">
        <v>27</v>
      </c>
    </row>
    <row r="53" spans="1:7" ht="13.5">
      <c r="A53" s="12" t="s">
        <v>91</v>
      </c>
      <c r="B53" s="12" t="s">
        <v>92</v>
      </c>
      <c r="C53" s="13">
        <v>329.875</v>
      </c>
      <c r="D53" s="12">
        <v>367</v>
      </c>
      <c r="E53" s="12">
        <v>311</v>
      </c>
      <c r="F53" s="12">
        <v>8</v>
      </c>
      <c r="G53" s="12">
        <v>9</v>
      </c>
    </row>
    <row r="54" spans="1:7" ht="13.5">
      <c r="A54" s="12" t="s">
        <v>93</v>
      </c>
      <c r="B54" s="12" t="s">
        <v>94</v>
      </c>
      <c r="C54" s="13">
        <v>325.2142857142857</v>
      </c>
      <c r="D54" s="12">
        <v>347</v>
      </c>
      <c r="E54" s="12">
        <v>300</v>
      </c>
      <c r="F54" s="12">
        <v>14</v>
      </c>
      <c r="G54" s="12">
        <v>2</v>
      </c>
    </row>
    <row r="55" spans="1:7" ht="13.5">
      <c r="A55" s="12" t="s">
        <v>95</v>
      </c>
      <c r="B55" s="12" t="s">
        <v>96</v>
      </c>
      <c r="C55" s="13">
        <v>317.5</v>
      </c>
      <c r="D55" s="12">
        <v>361</v>
      </c>
      <c r="E55" s="12">
        <v>290</v>
      </c>
      <c r="F55" s="12">
        <v>6</v>
      </c>
      <c r="G55" s="12">
        <v>1</v>
      </c>
    </row>
    <row r="56" spans="1:7" ht="13.5">
      <c r="A56" s="12" t="s">
        <v>243</v>
      </c>
      <c r="B56" s="12" t="s">
        <v>244</v>
      </c>
      <c r="C56" s="13">
        <v>309.3333333333333</v>
      </c>
      <c r="D56" s="12">
        <v>329</v>
      </c>
      <c r="E56" s="12">
        <v>297</v>
      </c>
      <c r="F56" s="12">
        <v>6</v>
      </c>
      <c r="G56" s="12">
        <v>1</v>
      </c>
    </row>
    <row r="57" spans="1:7" ht="13.5">
      <c r="A57" s="12" t="s">
        <v>245</v>
      </c>
      <c r="B57" s="12" t="s">
        <v>246</v>
      </c>
      <c r="C57" s="13">
        <v>327.7</v>
      </c>
      <c r="D57" s="12">
        <v>367</v>
      </c>
      <c r="E57" s="12">
        <v>304</v>
      </c>
      <c r="F57" s="12">
        <v>10</v>
      </c>
      <c r="G57" s="12">
        <v>1</v>
      </c>
    </row>
    <row r="58" spans="1:7" ht="15" customHeight="1">
      <c r="A58" s="12" t="s">
        <v>101</v>
      </c>
      <c r="B58" s="12" t="s">
        <v>102</v>
      </c>
      <c r="C58" s="13">
        <v>344</v>
      </c>
      <c r="D58" s="12">
        <v>388</v>
      </c>
      <c r="E58" s="12">
        <v>309</v>
      </c>
      <c r="F58" s="12">
        <v>17</v>
      </c>
      <c r="G58" s="12">
        <v>10</v>
      </c>
    </row>
    <row r="59" spans="1:7" ht="13.5">
      <c r="A59" s="12" t="s">
        <v>103</v>
      </c>
      <c r="B59" s="12" t="s">
        <v>104</v>
      </c>
      <c r="C59" s="13">
        <v>333.54347826086956</v>
      </c>
      <c r="D59" s="12">
        <v>391</v>
      </c>
      <c r="E59" s="12">
        <v>298</v>
      </c>
      <c r="F59" s="12">
        <v>47</v>
      </c>
      <c r="G59" s="12">
        <v>19</v>
      </c>
    </row>
    <row r="60" spans="1:7" ht="13.5">
      <c r="A60" s="12" t="s">
        <v>105</v>
      </c>
      <c r="B60" s="12" t="s">
        <v>106</v>
      </c>
      <c r="C60" s="13">
        <v>326.3529411764706</v>
      </c>
      <c r="D60" s="12">
        <v>365</v>
      </c>
      <c r="E60" s="12">
        <v>292</v>
      </c>
      <c r="F60" s="12">
        <v>18</v>
      </c>
      <c r="G60" s="12">
        <v>69</v>
      </c>
    </row>
    <row r="61" spans="1:7" ht="13.5">
      <c r="A61" s="12" t="s">
        <v>107</v>
      </c>
      <c r="B61" s="12" t="s">
        <v>108</v>
      </c>
      <c r="C61" s="13">
        <v>339.4166666666667</v>
      </c>
      <c r="D61" s="12">
        <v>378</v>
      </c>
      <c r="E61" s="12">
        <v>302</v>
      </c>
      <c r="F61" s="12">
        <v>25</v>
      </c>
      <c r="G61" s="12">
        <v>33</v>
      </c>
    </row>
    <row r="62" spans="1:7" ht="13.5">
      <c r="A62" s="12" t="s">
        <v>109</v>
      </c>
      <c r="B62" s="12" t="s">
        <v>110</v>
      </c>
      <c r="C62" s="13">
        <v>346.5</v>
      </c>
      <c r="D62" s="12">
        <v>368</v>
      </c>
      <c r="E62" s="12">
        <v>308</v>
      </c>
      <c r="F62" s="12">
        <v>11</v>
      </c>
      <c r="G62" s="12">
        <v>13</v>
      </c>
    </row>
    <row r="63" spans="1:7" ht="13.5">
      <c r="A63" s="12" t="s">
        <v>109</v>
      </c>
      <c r="B63" s="12" t="s">
        <v>110</v>
      </c>
      <c r="C63" s="13">
        <v>346.5</v>
      </c>
      <c r="D63" s="12">
        <v>368</v>
      </c>
      <c r="E63" s="12">
        <v>308</v>
      </c>
      <c r="F63" s="12">
        <v>15</v>
      </c>
      <c r="G63" s="12">
        <v>9</v>
      </c>
    </row>
    <row r="64" spans="1:7" ht="13.5">
      <c r="A64" s="12" t="s">
        <v>111</v>
      </c>
      <c r="B64" s="12" t="s">
        <v>112</v>
      </c>
      <c r="C64" s="13">
        <v>306.6666666666667</v>
      </c>
      <c r="D64" s="12">
        <v>317</v>
      </c>
      <c r="E64" s="12">
        <v>297</v>
      </c>
      <c r="F64" s="12">
        <v>3</v>
      </c>
      <c r="G64" s="12">
        <v>0</v>
      </c>
    </row>
    <row r="65" spans="1:7" ht="13.5">
      <c r="A65" s="12" t="s">
        <v>113</v>
      </c>
      <c r="B65" s="12" t="s">
        <v>114</v>
      </c>
      <c r="C65" s="13">
        <v>312.1111111111111</v>
      </c>
      <c r="D65" s="12">
        <v>335</v>
      </c>
      <c r="E65" s="12">
        <v>289</v>
      </c>
      <c r="F65" s="12">
        <v>9</v>
      </c>
      <c r="G65" s="12">
        <v>8</v>
      </c>
    </row>
    <row r="66" spans="1:7" ht="13.5">
      <c r="A66" s="12" t="s">
        <v>115</v>
      </c>
      <c r="B66" s="12" t="s">
        <v>116</v>
      </c>
      <c r="C66" s="13">
        <v>343.3333333333333</v>
      </c>
      <c r="D66" s="12">
        <v>368</v>
      </c>
      <c r="E66" s="12">
        <v>319</v>
      </c>
      <c r="F66" s="12">
        <v>8</v>
      </c>
      <c r="G66" s="12">
        <v>21</v>
      </c>
    </row>
    <row r="67" spans="1:7" ht="13.5">
      <c r="A67" s="12" t="s">
        <v>117</v>
      </c>
      <c r="B67" s="12" t="s">
        <v>118</v>
      </c>
      <c r="C67" s="13">
        <v>342.77777777777777</v>
      </c>
      <c r="D67" s="12">
        <v>412</v>
      </c>
      <c r="E67" s="12">
        <v>296</v>
      </c>
      <c r="F67" s="12">
        <v>10</v>
      </c>
      <c r="G67" s="12">
        <v>21</v>
      </c>
    </row>
    <row r="68" spans="1:7" ht="13.5">
      <c r="A68" s="12" t="s">
        <v>119</v>
      </c>
      <c r="B68" s="12" t="s">
        <v>120</v>
      </c>
      <c r="C68" s="13">
        <v>337.88235294117646</v>
      </c>
      <c r="D68" s="12">
        <v>360</v>
      </c>
      <c r="E68" s="12">
        <v>306</v>
      </c>
      <c r="F68" s="12">
        <v>18</v>
      </c>
      <c r="G68" s="12">
        <v>31</v>
      </c>
    </row>
    <row r="69" spans="1:7" ht="13.5">
      <c r="A69" s="12" t="s">
        <v>121</v>
      </c>
      <c r="B69" s="12" t="s">
        <v>122</v>
      </c>
      <c r="C69" s="13">
        <v>330.51612903225805</v>
      </c>
      <c r="D69" s="12">
        <v>363</v>
      </c>
      <c r="E69" s="12">
        <v>297</v>
      </c>
      <c r="F69" s="12">
        <v>32</v>
      </c>
      <c r="G69" s="12">
        <v>69</v>
      </c>
    </row>
    <row r="70" spans="1:7" ht="13.5">
      <c r="A70" s="12" t="s">
        <v>123</v>
      </c>
      <c r="B70" s="12" t="s">
        <v>124</v>
      </c>
      <c r="C70" s="13">
        <v>338</v>
      </c>
      <c r="D70" s="12">
        <v>360</v>
      </c>
      <c r="E70" s="12">
        <v>308</v>
      </c>
      <c r="F70" s="12">
        <v>17</v>
      </c>
      <c r="G70" s="12">
        <v>21</v>
      </c>
    </row>
    <row r="71" spans="1:7" ht="13.5">
      <c r="A71" s="12" t="s">
        <v>125</v>
      </c>
      <c r="B71" s="12" t="s">
        <v>126</v>
      </c>
      <c r="C71" s="13">
        <v>321.5</v>
      </c>
      <c r="D71" s="12">
        <v>358</v>
      </c>
      <c r="E71" s="12">
        <v>302</v>
      </c>
      <c r="F71" s="12">
        <v>19</v>
      </c>
      <c r="G71" s="12">
        <v>36</v>
      </c>
    </row>
    <row r="72" spans="1:7" ht="13.5">
      <c r="A72" s="12" t="s">
        <v>127</v>
      </c>
      <c r="B72" s="12" t="s">
        <v>128</v>
      </c>
      <c r="C72" s="13">
        <v>332.8</v>
      </c>
      <c r="D72" s="12">
        <v>353</v>
      </c>
      <c r="E72" s="12">
        <v>311</v>
      </c>
      <c r="F72" s="12">
        <v>5</v>
      </c>
      <c r="G72" s="12">
        <v>10</v>
      </c>
    </row>
    <row r="73" spans="1:7" ht="13.5">
      <c r="A73" s="12" t="s">
        <v>129</v>
      </c>
      <c r="B73" s="12" t="s">
        <v>130</v>
      </c>
      <c r="C73" s="13">
        <v>325.6363636363636</v>
      </c>
      <c r="D73" s="12">
        <v>353</v>
      </c>
      <c r="E73" s="12">
        <v>298</v>
      </c>
      <c r="F73" s="12">
        <v>12</v>
      </c>
      <c r="G73" s="12">
        <v>44</v>
      </c>
    </row>
    <row r="74" spans="1:255" s="18" customFormat="1" ht="13.5">
      <c r="A74" s="15" t="s">
        <v>131</v>
      </c>
      <c r="B74" s="15" t="s">
        <v>132</v>
      </c>
      <c r="C74" s="16">
        <v>329.3333333333333</v>
      </c>
      <c r="D74" s="15">
        <v>338</v>
      </c>
      <c r="E74" s="15">
        <v>323</v>
      </c>
      <c r="F74" s="15">
        <v>3</v>
      </c>
      <c r="G74" s="15">
        <v>8</v>
      </c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  <c r="IT74" s="17"/>
      <c r="IU74" s="17"/>
    </row>
    <row r="75" spans="1:7" ht="13.5">
      <c r="A75" s="12" t="s">
        <v>133</v>
      </c>
      <c r="B75" s="12" t="s">
        <v>134</v>
      </c>
      <c r="C75" s="13">
        <v>346</v>
      </c>
      <c r="D75" s="12">
        <v>348</v>
      </c>
      <c r="E75" s="12">
        <v>344</v>
      </c>
      <c r="F75" s="12">
        <v>2</v>
      </c>
      <c r="G75" s="12">
        <v>1</v>
      </c>
    </row>
    <row r="76" spans="1:7" ht="13.5">
      <c r="A76" s="12" t="s">
        <v>135</v>
      </c>
      <c r="B76" s="12" t="s">
        <v>136</v>
      </c>
      <c r="C76" s="13">
        <v>335</v>
      </c>
      <c r="D76" s="12">
        <v>363</v>
      </c>
      <c r="E76" s="12">
        <v>307</v>
      </c>
      <c r="F76" s="12">
        <v>2</v>
      </c>
      <c r="G76" s="12">
        <v>3</v>
      </c>
    </row>
    <row r="77" spans="1:7" ht="13.5">
      <c r="A77" s="12" t="s">
        <v>137</v>
      </c>
      <c r="B77" s="12" t="s">
        <v>138</v>
      </c>
      <c r="C77" s="13">
        <v>321</v>
      </c>
      <c r="D77" s="12">
        <v>339</v>
      </c>
      <c r="E77" s="12">
        <v>303</v>
      </c>
      <c r="F77" s="12">
        <v>2</v>
      </c>
      <c r="G77" s="12">
        <v>3</v>
      </c>
    </row>
    <row r="78" spans="1:7" ht="13.5">
      <c r="A78" s="12" t="s">
        <v>247</v>
      </c>
      <c r="B78" s="12" t="s">
        <v>248</v>
      </c>
      <c r="C78" s="13">
        <v>343</v>
      </c>
      <c r="D78" s="12">
        <v>343</v>
      </c>
      <c r="E78" s="12">
        <v>343</v>
      </c>
      <c r="F78" s="12">
        <v>2</v>
      </c>
      <c r="G78" s="12">
        <v>3</v>
      </c>
    </row>
    <row r="79" spans="1:7" ht="13.5">
      <c r="A79" s="12" t="s">
        <v>141</v>
      </c>
      <c r="B79" s="12" t="s">
        <v>142</v>
      </c>
      <c r="C79" s="13">
        <v>337</v>
      </c>
      <c r="D79" s="12">
        <v>380</v>
      </c>
      <c r="E79" s="12">
        <v>312</v>
      </c>
      <c r="F79" s="12">
        <v>12</v>
      </c>
      <c r="G79" s="12">
        <v>39</v>
      </c>
    </row>
    <row r="80" spans="1:7" ht="15" customHeight="1">
      <c r="A80" s="12" t="s">
        <v>143</v>
      </c>
      <c r="B80" s="12" t="s">
        <v>144</v>
      </c>
      <c r="C80" s="13">
        <v>335</v>
      </c>
      <c r="D80" s="12">
        <v>353</v>
      </c>
      <c r="E80" s="12">
        <v>321</v>
      </c>
      <c r="F80" s="12">
        <v>5</v>
      </c>
      <c r="G80" s="12">
        <v>2</v>
      </c>
    </row>
    <row r="81" spans="1:255" s="34" customFormat="1" ht="13.5">
      <c r="A81" s="31" t="s">
        <v>145</v>
      </c>
      <c r="B81" s="31" t="s">
        <v>146</v>
      </c>
      <c r="C81" s="32">
        <v>322.93333333333334</v>
      </c>
      <c r="D81" s="31">
        <v>360</v>
      </c>
      <c r="E81" s="31">
        <v>296</v>
      </c>
      <c r="F81" s="31">
        <v>32</v>
      </c>
      <c r="G81" s="31">
        <v>11</v>
      </c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3"/>
      <c r="IL81" s="33"/>
      <c r="IM81" s="33"/>
      <c r="IN81" s="33"/>
      <c r="IO81" s="33"/>
      <c r="IP81" s="33"/>
      <c r="IQ81" s="33"/>
      <c r="IR81" s="33"/>
      <c r="IS81" s="33"/>
      <c r="IT81" s="33"/>
      <c r="IU81" s="33"/>
    </row>
    <row r="82" spans="1:7" ht="13.5">
      <c r="A82" s="12" t="s">
        <v>147</v>
      </c>
      <c r="B82" s="12" t="s">
        <v>148</v>
      </c>
      <c r="C82" s="13">
        <v>329.64102564102564</v>
      </c>
      <c r="D82" s="12">
        <v>352</v>
      </c>
      <c r="E82" s="12">
        <v>302</v>
      </c>
      <c r="F82" s="12">
        <v>40</v>
      </c>
      <c r="G82" s="12">
        <v>7</v>
      </c>
    </row>
    <row r="83" spans="1:7" ht="13.5">
      <c r="A83" s="12" t="s">
        <v>149</v>
      </c>
      <c r="B83" s="12" t="s">
        <v>150</v>
      </c>
      <c r="C83" s="13">
        <v>324.45</v>
      </c>
      <c r="D83" s="12">
        <v>345</v>
      </c>
      <c r="E83" s="12">
        <v>303</v>
      </c>
      <c r="F83" s="12">
        <v>20</v>
      </c>
      <c r="G83" s="12">
        <v>0</v>
      </c>
    </row>
    <row r="84" spans="1:255" s="54" customFormat="1" ht="13.5">
      <c r="A84" s="51" t="s">
        <v>151</v>
      </c>
      <c r="B84" s="51" t="s">
        <v>152</v>
      </c>
      <c r="C84" s="52">
        <v>304.3333333333333</v>
      </c>
      <c r="D84" s="51">
        <v>324</v>
      </c>
      <c r="E84" s="51">
        <v>295</v>
      </c>
      <c r="F84" s="51">
        <v>23</v>
      </c>
      <c r="G84" s="51">
        <v>4</v>
      </c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3"/>
      <c r="DE84" s="53"/>
      <c r="DF84" s="53"/>
      <c r="DG84" s="53"/>
      <c r="DH84" s="53"/>
      <c r="DI84" s="53"/>
      <c r="DJ84" s="53"/>
      <c r="DK84" s="53"/>
      <c r="DL84" s="53"/>
      <c r="DM84" s="53"/>
      <c r="DN84" s="53"/>
      <c r="DO84" s="53"/>
      <c r="DP84" s="53"/>
      <c r="DQ84" s="53"/>
      <c r="DR84" s="53"/>
      <c r="DS84" s="53"/>
      <c r="DT84" s="53"/>
      <c r="DU84" s="53"/>
      <c r="DV84" s="53"/>
      <c r="DW84" s="53"/>
      <c r="DX84" s="53"/>
      <c r="DY84" s="53"/>
      <c r="DZ84" s="53"/>
      <c r="EA84" s="53"/>
      <c r="EB84" s="53"/>
      <c r="EC84" s="53"/>
      <c r="ED84" s="53"/>
      <c r="EE84" s="53"/>
      <c r="EF84" s="53"/>
      <c r="EG84" s="53"/>
      <c r="EH84" s="53"/>
      <c r="EI84" s="53"/>
      <c r="EJ84" s="53"/>
      <c r="EK84" s="53"/>
      <c r="EL84" s="53"/>
      <c r="EM84" s="53"/>
      <c r="EN84" s="53"/>
      <c r="EO84" s="53"/>
      <c r="EP84" s="53"/>
      <c r="EQ84" s="53"/>
      <c r="ER84" s="53"/>
      <c r="ES84" s="53"/>
      <c r="ET84" s="53"/>
      <c r="EU84" s="53"/>
      <c r="EV84" s="53"/>
      <c r="EW84" s="53"/>
      <c r="EX84" s="53"/>
      <c r="EY84" s="53"/>
      <c r="EZ84" s="53"/>
      <c r="FA84" s="53"/>
      <c r="FB84" s="53"/>
      <c r="FC84" s="53"/>
      <c r="FD84" s="53"/>
      <c r="FE84" s="53"/>
      <c r="FF84" s="53"/>
      <c r="FG84" s="53"/>
      <c r="FH84" s="53"/>
      <c r="FI84" s="53"/>
      <c r="FJ84" s="53"/>
      <c r="FK84" s="53"/>
      <c r="FL84" s="53"/>
      <c r="FM84" s="53"/>
      <c r="FN84" s="53"/>
      <c r="FO84" s="53"/>
      <c r="FP84" s="53"/>
      <c r="FQ84" s="53"/>
      <c r="FR84" s="53"/>
      <c r="FS84" s="53"/>
      <c r="FT84" s="53"/>
      <c r="FU84" s="53"/>
      <c r="FV84" s="53"/>
      <c r="FW84" s="53"/>
      <c r="FX84" s="53"/>
      <c r="FY84" s="53"/>
      <c r="FZ84" s="53"/>
      <c r="GA84" s="53"/>
      <c r="GB84" s="53"/>
      <c r="GC84" s="53"/>
      <c r="GD84" s="53"/>
      <c r="GE84" s="53"/>
      <c r="GF84" s="53"/>
      <c r="GG84" s="53"/>
      <c r="GH84" s="53"/>
      <c r="GI84" s="53"/>
      <c r="GJ84" s="53"/>
      <c r="GK84" s="53"/>
      <c r="GL84" s="53"/>
      <c r="GM84" s="53"/>
      <c r="GN84" s="53"/>
      <c r="GO84" s="53"/>
      <c r="GP84" s="53"/>
      <c r="GQ84" s="53"/>
      <c r="GR84" s="53"/>
      <c r="GS84" s="53"/>
      <c r="GT84" s="53"/>
      <c r="GU84" s="53"/>
      <c r="GV84" s="53"/>
      <c r="GW84" s="53"/>
      <c r="GX84" s="53"/>
      <c r="GY84" s="53"/>
      <c r="GZ84" s="53"/>
      <c r="HA84" s="53"/>
      <c r="HB84" s="53"/>
      <c r="HC84" s="53"/>
      <c r="HD84" s="53"/>
      <c r="HE84" s="53"/>
      <c r="HF84" s="53"/>
      <c r="HG84" s="53"/>
      <c r="HH84" s="53"/>
      <c r="HI84" s="53"/>
      <c r="HJ84" s="53"/>
      <c r="HK84" s="53"/>
      <c r="HL84" s="53"/>
      <c r="HM84" s="53"/>
      <c r="HN84" s="53"/>
      <c r="HO84" s="53"/>
      <c r="HP84" s="53"/>
      <c r="HQ84" s="53"/>
      <c r="HR84" s="53"/>
      <c r="HS84" s="53"/>
      <c r="HT84" s="53"/>
      <c r="HU84" s="53"/>
      <c r="HV84" s="53"/>
      <c r="HW84" s="53"/>
      <c r="HX84" s="53"/>
      <c r="HY84" s="53"/>
      <c r="HZ84" s="53"/>
      <c r="IA84" s="53"/>
      <c r="IB84" s="53"/>
      <c r="IC84" s="53"/>
      <c r="ID84" s="53"/>
      <c r="IE84" s="53"/>
      <c r="IF84" s="53"/>
      <c r="IG84" s="53"/>
      <c r="IH84" s="53"/>
      <c r="II84" s="53"/>
      <c r="IJ84" s="53"/>
      <c r="IK84" s="53"/>
      <c r="IL84" s="53"/>
      <c r="IM84" s="53"/>
      <c r="IN84" s="53"/>
      <c r="IO84" s="53"/>
      <c r="IP84" s="53"/>
      <c r="IQ84" s="53"/>
      <c r="IR84" s="53"/>
      <c r="IS84" s="53"/>
      <c r="IT84" s="53"/>
      <c r="IU84" s="53"/>
    </row>
    <row r="85" spans="1:255" s="34" customFormat="1" ht="13.5">
      <c r="A85" s="31" t="s">
        <v>153</v>
      </c>
      <c r="B85" s="31" t="s">
        <v>154</v>
      </c>
      <c r="C85" s="32">
        <v>307.15384615384613</v>
      </c>
      <c r="D85" s="31">
        <v>346</v>
      </c>
      <c r="E85" s="31">
        <v>282</v>
      </c>
      <c r="F85" s="45">
        <v>27</v>
      </c>
      <c r="G85" s="45">
        <v>4</v>
      </c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  <c r="GH85" s="33"/>
      <c r="GI85" s="33"/>
      <c r="GJ85" s="33"/>
      <c r="GK85" s="33"/>
      <c r="GL85" s="33"/>
      <c r="GM85" s="33"/>
      <c r="GN85" s="33"/>
      <c r="GO85" s="33"/>
      <c r="GP85" s="33"/>
      <c r="GQ85" s="33"/>
      <c r="GR85" s="33"/>
      <c r="GS85" s="33"/>
      <c r="GT85" s="33"/>
      <c r="GU85" s="33"/>
      <c r="GV85" s="33"/>
      <c r="GW85" s="33"/>
      <c r="GX85" s="33"/>
      <c r="GY85" s="33"/>
      <c r="GZ85" s="33"/>
      <c r="HA85" s="33"/>
      <c r="HB85" s="33"/>
      <c r="HC85" s="33"/>
      <c r="HD85" s="33"/>
      <c r="HE85" s="33"/>
      <c r="HF85" s="33"/>
      <c r="HG85" s="33"/>
      <c r="HH85" s="33"/>
      <c r="HI85" s="33"/>
      <c r="HJ85" s="33"/>
      <c r="HK85" s="33"/>
      <c r="HL85" s="33"/>
      <c r="HM85" s="33"/>
      <c r="HN85" s="33"/>
      <c r="HO85" s="33"/>
      <c r="HP85" s="33"/>
      <c r="HQ85" s="33"/>
      <c r="HR85" s="33"/>
      <c r="HS85" s="33"/>
      <c r="HT85" s="33"/>
      <c r="HU85" s="33"/>
      <c r="HV85" s="33"/>
      <c r="HW85" s="33"/>
      <c r="HX85" s="33"/>
      <c r="HY85" s="33"/>
      <c r="HZ85" s="33"/>
      <c r="IA85" s="33"/>
      <c r="IB85" s="33"/>
      <c r="IC85" s="33"/>
      <c r="ID85" s="33"/>
      <c r="IE85" s="33"/>
      <c r="IF85" s="33"/>
      <c r="IG85" s="33"/>
      <c r="IH85" s="33"/>
      <c r="II85" s="33"/>
      <c r="IJ85" s="33"/>
      <c r="IK85" s="33"/>
      <c r="IL85" s="33"/>
      <c r="IM85" s="33"/>
      <c r="IN85" s="33"/>
      <c r="IO85" s="33"/>
      <c r="IP85" s="33"/>
      <c r="IQ85" s="33"/>
      <c r="IR85" s="33"/>
      <c r="IS85" s="33"/>
      <c r="IT85" s="33"/>
      <c r="IU85" s="33"/>
    </row>
    <row r="86" spans="1:255" s="34" customFormat="1" ht="13.5">
      <c r="A86" s="31" t="s">
        <v>155</v>
      </c>
      <c r="B86" s="31" t="s">
        <v>156</v>
      </c>
      <c r="C86" s="32">
        <v>321.48979591836735</v>
      </c>
      <c r="D86" s="31">
        <v>371</v>
      </c>
      <c r="E86" s="31">
        <v>300</v>
      </c>
      <c r="F86" s="31">
        <v>50</v>
      </c>
      <c r="G86" s="31">
        <v>1</v>
      </c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  <c r="GB86" s="33"/>
      <c r="GC86" s="33"/>
      <c r="GD86" s="33"/>
      <c r="GE86" s="33"/>
      <c r="GF86" s="33"/>
      <c r="GG86" s="33"/>
      <c r="GH86" s="33"/>
      <c r="GI86" s="33"/>
      <c r="GJ86" s="33"/>
      <c r="GK86" s="33"/>
      <c r="GL86" s="33"/>
      <c r="GM86" s="33"/>
      <c r="GN86" s="33"/>
      <c r="GO86" s="33"/>
      <c r="GP86" s="33"/>
      <c r="GQ86" s="33"/>
      <c r="GR86" s="33"/>
      <c r="GS86" s="33"/>
      <c r="GT86" s="33"/>
      <c r="GU86" s="33"/>
      <c r="GV86" s="33"/>
      <c r="GW86" s="33"/>
      <c r="GX86" s="33"/>
      <c r="GY86" s="33"/>
      <c r="GZ86" s="33"/>
      <c r="HA86" s="33"/>
      <c r="HB86" s="33"/>
      <c r="HC86" s="33"/>
      <c r="HD86" s="33"/>
      <c r="HE86" s="33"/>
      <c r="HF86" s="33"/>
      <c r="HG86" s="33"/>
      <c r="HH86" s="33"/>
      <c r="HI86" s="33"/>
      <c r="HJ86" s="33"/>
      <c r="HK86" s="33"/>
      <c r="HL86" s="33"/>
      <c r="HM86" s="33"/>
      <c r="HN86" s="33"/>
      <c r="HO86" s="33"/>
      <c r="HP86" s="33"/>
      <c r="HQ86" s="33"/>
      <c r="HR86" s="33"/>
      <c r="HS86" s="33"/>
      <c r="HT86" s="33"/>
      <c r="HU86" s="33"/>
      <c r="HV86" s="33"/>
      <c r="HW86" s="33"/>
      <c r="HX86" s="33"/>
      <c r="HY86" s="33"/>
      <c r="HZ86" s="33"/>
      <c r="IA86" s="33"/>
      <c r="IB86" s="33"/>
      <c r="IC86" s="33"/>
      <c r="ID86" s="33"/>
      <c r="IE86" s="33"/>
      <c r="IF86" s="33"/>
      <c r="IG86" s="33"/>
      <c r="IH86" s="33"/>
      <c r="II86" s="33"/>
      <c r="IJ86" s="33"/>
      <c r="IK86" s="33"/>
      <c r="IL86" s="33"/>
      <c r="IM86" s="33"/>
      <c r="IN86" s="33"/>
      <c r="IO86" s="33"/>
      <c r="IP86" s="33"/>
      <c r="IQ86" s="33"/>
      <c r="IR86" s="33"/>
      <c r="IS86" s="33"/>
      <c r="IT86" s="33"/>
      <c r="IU86" s="33"/>
    </row>
    <row r="87" spans="1:7" ht="13.5">
      <c r="A87" s="12" t="s">
        <v>157</v>
      </c>
      <c r="B87" s="12" t="s">
        <v>158</v>
      </c>
      <c r="C87" s="13">
        <v>317.5833333333333</v>
      </c>
      <c r="D87" s="12">
        <v>364</v>
      </c>
      <c r="E87" s="12">
        <v>289</v>
      </c>
      <c r="F87" s="12">
        <v>13</v>
      </c>
      <c r="G87" s="12">
        <v>17</v>
      </c>
    </row>
    <row r="88" spans="1:7" ht="13.5">
      <c r="A88" s="12" t="s">
        <v>159</v>
      </c>
      <c r="B88" s="12" t="s">
        <v>160</v>
      </c>
      <c r="C88" s="13">
        <v>314.4</v>
      </c>
      <c r="D88" s="12">
        <v>339</v>
      </c>
      <c r="E88" s="12">
        <v>277</v>
      </c>
      <c r="F88" s="12">
        <v>5</v>
      </c>
      <c r="G88" s="12">
        <v>1</v>
      </c>
    </row>
    <row r="89" spans="1:7" ht="13.5">
      <c r="A89" s="12" t="s">
        <v>161</v>
      </c>
      <c r="B89" s="12" t="s">
        <v>162</v>
      </c>
      <c r="C89" s="13">
        <v>317.4047619047619</v>
      </c>
      <c r="D89" s="12">
        <v>356</v>
      </c>
      <c r="E89" s="12">
        <v>273</v>
      </c>
      <c r="F89" s="12">
        <v>44</v>
      </c>
      <c r="G89" s="12">
        <v>4</v>
      </c>
    </row>
    <row r="90" spans="1:7" ht="13.5">
      <c r="A90" s="12" t="s">
        <v>249</v>
      </c>
      <c r="B90" s="12" t="s">
        <v>250</v>
      </c>
      <c r="C90" s="13">
        <v>343.2</v>
      </c>
      <c r="D90" s="12">
        <v>358</v>
      </c>
      <c r="E90" s="12">
        <v>315</v>
      </c>
      <c r="F90" s="12">
        <v>5</v>
      </c>
      <c r="G90" s="12">
        <v>1</v>
      </c>
    </row>
    <row r="91" spans="1:7" ht="13.5">
      <c r="A91" s="12" t="s">
        <v>251</v>
      </c>
      <c r="B91" s="12" t="s">
        <v>252</v>
      </c>
      <c r="C91" s="13">
        <v>339</v>
      </c>
      <c r="D91" s="12">
        <v>339</v>
      </c>
      <c r="E91" s="12">
        <v>339</v>
      </c>
      <c r="F91" s="12">
        <v>1</v>
      </c>
      <c r="G91" s="12">
        <v>3</v>
      </c>
    </row>
    <row r="92" spans="1:7" ht="13.5">
      <c r="A92" s="12" t="s">
        <v>163</v>
      </c>
      <c r="B92" s="12" t="s">
        <v>164</v>
      </c>
      <c r="C92" s="13">
        <v>310.84615384615387</v>
      </c>
      <c r="D92" s="12">
        <v>351</v>
      </c>
      <c r="E92" s="12">
        <v>291</v>
      </c>
      <c r="F92" s="12">
        <v>14</v>
      </c>
      <c r="G92" s="12">
        <v>152</v>
      </c>
    </row>
    <row r="93" spans="1:7" ht="13.5">
      <c r="A93" s="12" t="s">
        <v>165</v>
      </c>
      <c r="B93" s="12" t="s">
        <v>166</v>
      </c>
      <c r="C93" s="13">
        <v>295</v>
      </c>
      <c r="D93" s="12">
        <v>295</v>
      </c>
      <c r="E93" s="12">
        <v>295</v>
      </c>
      <c r="F93" s="12">
        <v>1</v>
      </c>
      <c r="G93" s="12">
        <v>8</v>
      </c>
    </row>
    <row r="94" spans="1:7" ht="13.5">
      <c r="A94" s="12" t="s">
        <v>167</v>
      </c>
      <c r="B94" s="12" t="s">
        <v>168</v>
      </c>
      <c r="C94" s="13">
        <v>293.5</v>
      </c>
      <c r="D94" s="12">
        <v>294</v>
      </c>
      <c r="E94" s="12">
        <v>293</v>
      </c>
      <c r="F94" s="12">
        <v>2</v>
      </c>
      <c r="G94" s="12">
        <v>8</v>
      </c>
    </row>
    <row r="95" spans="1:7" ht="13.5">
      <c r="A95" s="12" t="s">
        <v>169</v>
      </c>
      <c r="B95" s="12" t="s">
        <v>170</v>
      </c>
      <c r="C95" s="13">
        <v>308</v>
      </c>
      <c r="D95" s="12">
        <v>316</v>
      </c>
      <c r="E95" s="12">
        <v>300</v>
      </c>
      <c r="F95" s="12">
        <v>2</v>
      </c>
      <c r="G95" s="12">
        <v>12</v>
      </c>
    </row>
    <row r="96" spans="1:7" ht="13.5">
      <c r="A96" s="12" t="s">
        <v>171</v>
      </c>
      <c r="B96" s="12" t="s">
        <v>172</v>
      </c>
      <c r="C96" s="13">
        <v>328</v>
      </c>
      <c r="D96" s="12">
        <v>328</v>
      </c>
      <c r="E96" s="12">
        <v>328</v>
      </c>
      <c r="F96" s="12">
        <v>1</v>
      </c>
      <c r="G96" s="12">
        <v>10</v>
      </c>
    </row>
    <row r="97" spans="1:7" ht="13.5">
      <c r="A97" s="12" t="s">
        <v>173</v>
      </c>
      <c r="B97" s="12" t="s">
        <v>174</v>
      </c>
      <c r="C97" s="13">
        <v>305.61538461538464</v>
      </c>
      <c r="D97" s="12">
        <v>331</v>
      </c>
      <c r="E97" s="12">
        <v>292</v>
      </c>
      <c r="F97" s="12">
        <v>14</v>
      </c>
      <c r="G97" s="12">
        <v>103</v>
      </c>
    </row>
    <row r="98" spans="1:7" ht="13.5">
      <c r="A98" s="12" t="s">
        <v>175</v>
      </c>
      <c r="B98" s="12" t="s">
        <v>176</v>
      </c>
      <c r="C98" s="13">
        <v>297.5</v>
      </c>
      <c r="D98" s="12">
        <v>300</v>
      </c>
      <c r="E98" s="12">
        <v>295</v>
      </c>
      <c r="F98" s="12">
        <v>2</v>
      </c>
      <c r="G98" s="12">
        <v>31</v>
      </c>
    </row>
    <row r="99" spans="1:7" ht="13.5">
      <c r="A99" s="12" t="s">
        <v>177</v>
      </c>
      <c r="B99" s="12" t="s">
        <v>178</v>
      </c>
      <c r="C99" s="13">
        <v>305</v>
      </c>
      <c r="D99" s="12">
        <v>307</v>
      </c>
      <c r="E99" s="12">
        <v>303</v>
      </c>
      <c r="F99" s="12">
        <v>3</v>
      </c>
      <c r="G99" s="12">
        <v>6</v>
      </c>
    </row>
    <row r="100" spans="1:7" ht="13.5">
      <c r="A100" s="12" t="s">
        <v>179</v>
      </c>
      <c r="B100" s="12" t="s">
        <v>180</v>
      </c>
      <c r="C100" s="13">
        <v>300.5</v>
      </c>
      <c r="D100" s="12">
        <v>304</v>
      </c>
      <c r="E100" s="12">
        <v>293</v>
      </c>
      <c r="F100" s="12">
        <v>4</v>
      </c>
      <c r="G100" s="12">
        <v>15</v>
      </c>
    </row>
    <row r="101" spans="1:7" ht="13.5">
      <c r="A101" s="12" t="s">
        <v>181</v>
      </c>
      <c r="B101" s="12" t="s">
        <v>182</v>
      </c>
      <c r="C101" s="13">
        <v>337.125</v>
      </c>
      <c r="D101" s="12">
        <v>370</v>
      </c>
      <c r="E101" s="12">
        <v>296</v>
      </c>
      <c r="F101" s="12">
        <v>8</v>
      </c>
      <c r="G101" s="12">
        <v>11</v>
      </c>
    </row>
    <row r="102" spans="1:7" ht="13.5">
      <c r="A102" s="12" t="s">
        <v>183</v>
      </c>
      <c r="B102" s="12" t="s">
        <v>184</v>
      </c>
      <c r="C102" s="13">
        <v>332</v>
      </c>
      <c r="D102" s="12">
        <v>383</v>
      </c>
      <c r="E102" s="12">
        <v>296</v>
      </c>
      <c r="F102" s="12">
        <v>4</v>
      </c>
      <c r="G102" s="12">
        <v>4</v>
      </c>
    </row>
    <row r="103" spans="1:7" ht="13.5">
      <c r="A103" s="12" t="s">
        <v>185</v>
      </c>
      <c r="B103" s="12" t="s">
        <v>186</v>
      </c>
      <c r="C103" s="13">
        <v>318.6666666666667</v>
      </c>
      <c r="D103" s="12">
        <v>351</v>
      </c>
      <c r="E103" s="12">
        <v>292</v>
      </c>
      <c r="F103" s="12">
        <v>3</v>
      </c>
      <c r="G103" s="12">
        <v>1</v>
      </c>
    </row>
    <row r="104" spans="1:7" ht="13.5">
      <c r="A104" s="12" t="s">
        <v>187</v>
      </c>
      <c r="B104" s="12" t="s">
        <v>188</v>
      </c>
      <c r="C104" s="13">
        <v>380.6</v>
      </c>
      <c r="D104" s="12">
        <v>391</v>
      </c>
      <c r="E104" s="12">
        <v>371</v>
      </c>
      <c r="F104" s="12">
        <v>5</v>
      </c>
      <c r="G104" s="12">
        <v>35</v>
      </c>
    </row>
    <row r="105" spans="1:7" ht="13.5">
      <c r="A105" s="12" t="s">
        <v>189</v>
      </c>
      <c r="B105" s="12" t="s">
        <v>190</v>
      </c>
      <c r="C105" s="13">
        <v>362.75</v>
      </c>
      <c r="D105" s="12">
        <v>384</v>
      </c>
      <c r="E105" s="12">
        <v>347</v>
      </c>
      <c r="F105" s="12">
        <v>14</v>
      </c>
      <c r="G105" s="12">
        <v>79</v>
      </c>
    </row>
    <row r="106" spans="1:7" ht="13.5">
      <c r="A106" s="12" t="s">
        <v>191</v>
      </c>
      <c r="B106" s="12" t="s">
        <v>192</v>
      </c>
      <c r="C106" s="13">
        <v>354.3333333333333</v>
      </c>
      <c r="D106" s="12">
        <v>360</v>
      </c>
      <c r="E106" s="12">
        <v>348</v>
      </c>
      <c r="F106" s="12">
        <v>4</v>
      </c>
      <c r="G106" s="12">
        <v>3</v>
      </c>
    </row>
    <row r="107" spans="1:7" ht="13.5">
      <c r="A107" s="12" t="s">
        <v>193</v>
      </c>
      <c r="B107" s="12" t="s">
        <v>194</v>
      </c>
      <c r="C107" s="13">
        <v>357.6666666666667</v>
      </c>
      <c r="D107" s="12">
        <v>376</v>
      </c>
      <c r="E107" s="12">
        <v>346</v>
      </c>
      <c r="F107" s="12">
        <v>3</v>
      </c>
      <c r="G107" s="12">
        <v>4</v>
      </c>
    </row>
    <row r="108" spans="1:7" ht="13.5">
      <c r="A108" s="12" t="s">
        <v>195</v>
      </c>
      <c r="B108" s="12" t="s">
        <v>196</v>
      </c>
      <c r="C108" s="13">
        <v>373</v>
      </c>
      <c r="D108" s="12">
        <v>386</v>
      </c>
      <c r="E108" s="12">
        <v>363</v>
      </c>
      <c r="F108" s="12">
        <v>5</v>
      </c>
      <c r="G108" s="12">
        <v>15</v>
      </c>
    </row>
    <row r="109" spans="1:7" ht="13.5">
      <c r="A109" s="12" t="s">
        <v>197</v>
      </c>
      <c r="B109" s="12" t="s">
        <v>198</v>
      </c>
      <c r="C109" s="13">
        <v>173.86458333333334</v>
      </c>
      <c r="D109" s="12">
        <v>215</v>
      </c>
      <c r="E109" s="12">
        <v>155</v>
      </c>
      <c r="F109" s="12">
        <v>96</v>
      </c>
      <c r="G109" s="12">
        <v>239</v>
      </c>
    </row>
    <row r="110" spans="1:7" ht="13.5">
      <c r="A110" s="12" t="s">
        <v>199</v>
      </c>
      <c r="B110" s="12" t="s">
        <v>200</v>
      </c>
      <c r="C110" s="13">
        <v>175.4126984126984</v>
      </c>
      <c r="D110" s="12">
        <v>219</v>
      </c>
      <c r="E110" s="12">
        <v>155</v>
      </c>
      <c r="F110" s="12">
        <v>63</v>
      </c>
      <c r="G110" s="12">
        <v>150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99"/>
  <sheetViews>
    <sheetView zoomScaleSheetLayoutView="100" zoomScalePageLayoutView="0" workbookViewId="0" topLeftCell="A1">
      <selection activeCell="B23" sqref="B23"/>
    </sheetView>
  </sheetViews>
  <sheetFormatPr defaultColWidth="9.00390625" defaultRowHeight="14.25"/>
  <cols>
    <col min="1" max="1" width="9.75390625" style="1" customWidth="1"/>
    <col min="2" max="2" width="24.50390625" style="1" customWidth="1"/>
    <col min="3" max="3" width="8.375" style="2" customWidth="1"/>
    <col min="4" max="4" width="7.125" style="1" customWidth="1"/>
    <col min="5" max="5" width="8.125" style="1" customWidth="1"/>
    <col min="6" max="7" width="9.875" style="1" customWidth="1"/>
    <col min="8" max="8" width="13.25390625" style="1" customWidth="1"/>
    <col min="9" max="255" width="9.00390625" style="1" customWidth="1"/>
    <col min="256" max="16384" width="9.00390625" style="7" customWidth="1"/>
  </cols>
  <sheetData>
    <row r="1" spans="1:7" ht="18" customHeight="1">
      <c r="A1" s="3" t="s">
        <v>225</v>
      </c>
      <c r="B1" s="3" t="s">
        <v>224</v>
      </c>
      <c r="C1" s="4" t="s">
        <v>0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3.5">
      <c r="A2" s="5" t="s">
        <v>5</v>
      </c>
      <c r="B2" s="5" t="s">
        <v>6</v>
      </c>
      <c r="C2" s="6">
        <v>370.444444444444</v>
      </c>
      <c r="D2" s="5">
        <v>414</v>
      </c>
      <c r="E2" s="5">
        <v>352</v>
      </c>
      <c r="F2" s="5">
        <v>9</v>
      </c>
      <c r="G2" s="5">
        <v>28</v>
      </c>
    </row>
    <row r="3" spans="1:7" ht="13.5">
      <c r="A3" s="5" t="s">
        <v>7</v>
      </c>
      <c r="B3" s="5" t="s">
        <v>8</v>
      </c>
      <c r="C3" s="6">
        <v>390.727272727273</v>
      </c>
      <c r="D3" s="5">
        <v>427</v>
      </c>
      <c r="E3" s="5">
        <v>375</v>
      </c>
      <c r="F3" s="5">
        <v>14</v>
      </c>
      <c r="G3" s="5">
        <v>172</v>
      </c>
    </row>
    <row r="4" spans="1:7" ht="13.5">
      <c r="A4" s="5" t="s">
        <v>9</v>
      </c>
      <c r="B4" s="5" t="s">
        <v>10</v>
      </c>
      <c r="C4" s="6">
        <v>369.625</v>
      </c>
      <c r="D4" s="5">
        <v>391</v>
      </c>
      <c r="E4" s="5">
        <v>351</v>
      </c>
      <c r="F4" s="5">
        <v>8</v>
      </c>
      <c r="G4" s="5">
        <v>24</v>
      </c>
    </row>
    <row r="5" spans="1:7" ht="13.5">
      <c r="A5" s="5" t="s">
        <v>11</v>
      </c>
      <c r="B5" s="5" t="s">
        <v>12</v>
      </c>
      <c r="C5" s="6">
        <v>380.588235294118</v>
      </c>
      <c r="D5" s="5">
        <v>414</v>
      </c>
      <c r="E5" s="5">
        <v>361</v>
      </c>
      <c r="F5" s="5">
        <v>18</v>
      </c>
      <c r="G5" s="5">
        <v>125</v>
      </c>
    </row>
    <row r="6" spans="1:7" ht="13.5">
      <c r="A6" s="5" t="s">
        <v>13</v>
      </c>
      <c r="B6" s="5" t="s">
        <v>14</v>
      </c>
      <c r="C6" s="6">
        <v>366.625</v>
      </c>
      <c r="D6" s="5">
        <v>378</v>
      </c>
      <c r="E6" s="5">
        <v>347</v>
      </c>
      <c r="F6" s="5">
        <v>8</v>
      </c>
      <c r="G6" s="5">
        <v>13</v>
      </c>
    </row>
    <row r="7" spans="1:7" ht="13.5">
      <c r="A7" s="5" t="s">
        <v>15</v>
      </c>
      <c r="B7" s="5" t="s">
        <v>16</v>
      </c>
      <c r="C7" s="6">
        <v>360</v>
      </c>
      <c r="D7" s="5">
        <v>394</v>
      </c>
      <c r="E7" s="5">
        <v>342</v>
      </c>
      <c r="F7" s="5">
        <v>30</v>
      </c>
      <c r="G7" s="5">
        <v>14</v>
      </c>
    </row>
    <row r="8" spans="1:7" ht="13.5">
      <c r="A8" s="5" t="s">
        <v>17</v>
      </c>
      <c r="B8" s="5" t="s">
        <v>18</v>
      </c>
      <c r="C8" s="6">
        <v>344</v>
      </c>
      <c r="D8" s="5">
        <v>368</v>
      </c>
      <c r="E8" s="5">
        <v>320</v>
      </c>
      <c r="F8" s="5">
        <v>2</v>
      </c>
      <c r="G8" s="5">
        <v>4</v>
      </c>
    </row>
    <row r="9" spans="1:7" ht="13.5">
      <c r="A9" s="5" t="s">
        <v>19</v>
      </c>
      <c r="B9" s="5" t="s">
        <v>20</v>
      </c>
      <c r="C9" s="6">
        <v>358.470588235294</v>
      </c>
      <c r="D9" s="5">
        <v>396</v>
      </c>
      <c r="E9" s="5">
        <v>322</v>
      </c>
      <c r="F9" s="5">
        <v>19</v>
      </c>
      <c r="G9" s="5">
        <v>61</v>
      </c>
    </row>
    <row r="10" spans="1:7" ht="13.5">
      <c r="A10" s="5" t="s">
        <v>21</v>
      </c>
      <c r="B10" s="5" t="s">
        <v>22</v>
      </c>
      <c r="C10" s="6">
        <v>355.5</v>
      </c>
      <c r="D10" s="5">
        <v>370</v>
      </c>
      <c r="E10" s="5">
        <v>341</v>
      </c>
      <c r="F10" s="5">
        <v>2</v>
      </c>
      <c r="G10" s="5">
        <v>4</v>
      </c>
    </row>
    <row r="11" spans="1:7" ht="13.5">
      <c r="A11" s="5" t="s">
        <v>23</v>
      </c>
      <c r="B11" s="5" t="s">
        <v>24</v>
      </c>
      <c r="C11" s="6">
        <v>345.25</v>
      </c>
      <c r="D11" s="5">
        <v>376</v>
      </c>
      <c r="E11" s="5">
        <v>326</v>
      </c>
      <c r="F11" s="5">
        <v>8</v>
      </c>
      <c r="G11" s="5">
        <v>14</v>
      </c>
    </row>
    <row r="12" spans="1:7" ht="13.5">
      <c r="A12" s="5" t="s">
        <v>25</v>
      </c>
      <c r="B12" s="5" t="s">
        <v>26</v>
      </c>
      <c r="C12" s="6">
        <v>355.6</v>
      </c>
      <c r="D12" s="5">
        <v>375</v>
      </c>
      <c r="E12" s="5">
        <v>331</v>
      </c>
      <c r="F12" s="5">
        <v>5</v>
      </c>
      <c r="G12" s="5">
        <v>8</v>
      </c>
    </row>
    <row r="13" spans="1:7" ht="13.5">
      <c r="A13" s="5" t="s">
        <v>27</v>
      </c>
      <c r="B13" s="5" t="s">
        <v>28</v>
      </c>
      <c r="C13" s="6">
        <v>338.2</v>
      </c>
      <c r="D13" s="5">
        <v>365</v>
      </c>
      <c r="E13" s="5">
        <v>317</v>
      </c>
      <c r="F13" s="5">
        <v>5</v>
      </c>
      <c r="G13" s="5">
        <v>6</v>
      </c>
    </row>
    <row r="14" spans="1:7" ht="13.5">
      <c r="A14" s="5" t="s">
        <v>29</v>
      </c>
      <c r="B14" s="5" t="s">
        <v>30</v>
      </c>
      <c r="C14" s="6">
        <v>372.285714285714</v>
      </c>
      <c r="D14" s="5">
        <v>402</v>
      </c>
      <c r="E14" s="5">
        <v>342</v>
      </c>
      <c r="F14" s="5">
        <v>7</v>
      </c>
      <c r="G14" s="5">
        <v>15</v>
      </c>
    </row>
    <row r="15" spans="1:7" ht="13.5">
      <c r="A15" s="5" t="s">
        <v>31</v>
      </c>
      <c r="B15" s="5" t="s">
        <v>32</v>
      </c>
      <c r="C15" s="6">
        <v>331.842105263158</v>
      </c>
      <c r="D15" s="5">
        <v>365</v>
      </c>
      <c r="E15" s="5">
        <v>318</v>
      </c>
      <c r="F15" s="5">
        <v>20</v>
      </c>
      <c r="G15" s="5">
        <v>67</v>
      </c>
    </row>
    <row r="16" spans="1:7" ht="13.5">
      <c r="A16" s="5" t="s">
        <v>33</v>
      </c>
      <c r="B16" s="5" t="s">
        <v>34</v>
      </c>
      <c r="C16" s="6">
        <v>334.75</v>
      </c>
      <c r="D16" s="5">
        <v>360</v>
      </c>
      <c r="E16" s="5">
        <v>315</v>
      </c>
      <c r="F16" s="5">
        <v>41</v>
      </c>
      <c r="G16" s="5">
        <v>12</v>
      </c>
    </row>
    <row r="17" spans="1:7" ht="13.5">
      <c r="A17" s="5" t="s">
        <v>35</v>
      </c>
      <c r="B17" s="5" t="s">
        <v>36</v>
      </c>
      <c r="C17" s="6">
        <v>327.5</v>
      </c>
      <c r="D17" s="5">
        <v>340</v>
      </c>
      <c r="E17" s="5">
        <v>309</v>
      </c>
      <c r="F17" s="5">
        <v>6</v>
      </c>
      <c r="G17" s="5">
        <v>2</v>
      </c>
    </row>
    <row r="18" spans="1:7" ht="13.5">
      <c r="A18" s="5" t="s">
        <v>37</v>
      </c>
      <c r="B18" s="5" t="s">
        <v>38</v>
      </c>
      <c r="C18" s="6">
        <v>323.636363636364</v>
      </c>
      <c r="D18" s="5">
        <v>347</v>
      </c>
      <c r="E18" s="5">
        <v>300</v>
      </c>
      <c r="F18" s="5">
        <v>14</v>
      </c>
      <c r="G18" s="5">
        <v>108</v>
      </c>
    </row>
    <row r="19" spans="1:7" ht="13.5">
      <c r="A19" s="5" t="s">
        <v>39</v>
      </c>
      <c r="B19" s="5" t="s">
        <v>40</v>
      </c>
      <c r="C19" s="6">
        <v>322.5</v>
      </c>
      <c r="D19" s="5">
        <v>329</v>
      </c>
      <c r="E19" s="5">
        <v>316</v>
      </c>
      <c r="F19" s="5">
        <v>2</v>
      </c>
      <c r="G19" s="5">
        <v>6</v>
      </c>
    </row>
    <row r="20" spans="1:7" ht="13.5">
      <c r="A20" s="5" t="s">
        <v>41</v>
      </c>
      <c r="B20" s="5" t="s">
        <v>42</v>
      </c>
      <c r="C20" s="6">
        <v>320</v>
      </c>
      <c r="D20" s="5">
        <v>328</v>
      </c>
      <c r="E20" s="5">
        <v>305</v>
      </c>
      <c r="F20" s="5">
        <v>3</v>
      </c>
      <c r="G20" s="5">
        <v>6</v>
      </c>
    </row>
    <row r="21" spans="1:7" ht="13.5">
      <c r="A21" s="5" t="s">
        <v>43</v>
      </c>
      <c r="B21" s="5" t="s">
        <v>44</v>
      </c>
      <c r="C21" s="6">
        <v>317.666666666667</v>
      </c>
      <c r="D21" s="5">
        <v>320</v>
      </c>
      <c r="E21" s="5">
        <v>316</v>
      </c>
      <c r="F21" s="5">
        <v>3</v>
      </c>
      <c r="G21" s="5">
        <v>1</v>
      </c>
    </row>
    <row r="22" spans="1:7" ht="13.5">
      <c r="A22" s="5" t="s">
        <v>45</v>
      </c>
      <c r="B22" s="5" t="s">
        <v>46</v>
      </c>
      <c r="C22" s="6">
        <v>339.75</v>
      </c>
      <c r="D22" s="5">
        <v>343</v>
      </c>
      <c r="E22" s="5">
        <v>337</v>
      </c>
      <c r="F22" s="5">
        <v>4</v>
      </c>
      <c r="G22" s="5">
        <v>7</v>
      </c>
    </row>
    <row r="23" spans="1:7" ht="13.5">
      <c r="A23" s="5" t="s">
        <v>47</v>
      </c>
      <c r="B23" s="5" t="s">
        <v>48</v>
      </c>
      <c r="C23" s="6">
        <v>333.75</v>
      </c>
      <c r="D23" s="5">
        <v>341</v>
      </c>
      <c r="E23" s="5">
        <v>324</v>
      </c>
      <c r="F23" s="5">
        <v>4</v>
      </c>
      <c r="G23" s="5">
        <v>3</v>
      </c>
    </row>
    <row r="24" spans="1:7" ht="13.5">
      <c r="A24" s="5" t="s">
        <v>49</v>
      </c>
      <c r="B24" s="5" t="s">
        <v>50</v>
      </c>
      <c r="C24" s="6">
        <v>329.125</v>
      </c>
      <c r="D24" s="5">
        <v>343</v>
      </c>
      <c r="E24" s="5">
        <v>313</v>
      </c>
      <c r="F24" s="5">
        <v>9</v>
      </c>
      <c r="G24" s="5">
        <v>32</v>
      </c>
    </row>
    <row r="25" spans="1:7" ht="13.5">
      <c r="A25" s="5" t="s">
        <v>51</v>
      </c>
      <c r="B25" s="5" t="s">
        <v>52</v>
      </c>
      <c r="C25" s="6">
        <v>324.714285714286</v>
      </c>
      <c r="D25" s="5">
        <v>367</v>
      </c>
      <c r="E25" s="5">
        <v>309</v>
      </c>
      <c r="F25" s="5">
        <v>7</v>
      </c>
      <c r="G25" s="5">
        <v>54</v>
      </c>
    </row>
    <row r="26" spans="1:7" ht="13.5">
      <c r="A26" s="5" t="s">
        <v>53</v>
      </c>
      <c r="B26" s="5" t="s">
        <v>54</v>
      </c>
      <c r="C26" s="6">
        <v>326.5</v>
      </c>
      <c r="D26" s="5">
        <v>383</v>
      </c>
      <c r="E26" s="5">
        <v>284</v>
      </c>
      <c r="F26" s="5">
        <v>8</v>
      </c>
      <c r="G26" s="5">
        <v>9</v>
      </c>
    </row>
    <row r="27" spans="1:7" ht="13.5">
      <c r="A27" s="5" t="s">
        <v>55</v>
      </c>
      <c r="B27" s="5" t="s">
        <v>56</v>
      </c>
      <c r="C27" s="6">
        <v>362.1</v>
      </c>
      <c r="D27" s="5">
        <v>389</v>
      </c>
      <c r="E27" s="5">
        <v>335</v>
      </c>
      <c r="F27" s="5">
        <v>12</v>
      </c>
      <c r="G27" s="5">
        <v>31</v>
      </c>
    </row>
    <row r="28" spans="1:7" ht="13.5">
      <c r="A28" s="5" t="s">
        <v>57</v>
      </c>
      <c r="B28" s="5" t="s">
        <v>58</v>
      </c>
      <c r="C28" s="6">
        <v>321.833333333333</v>
      </c>
      <c r="D28" s="5">
        <v>345</v>
      </c>
      <c r="E28" s="5">
        <v>305</v>
      </c>
      <c r="F28" s="5">
        <v>7</v>
      </c>
      <c r="G28" s="5">
        <v>2</v>
      </c>
    </row>
    <row r="29" spans="1:7" ht="13.5">
      <c r="A29" s="5" t="s">
        <v>59</v>
      </c>
      <c r="B29" s="5" t="s">
        <v>60</v>
      </c>
      <c r="C29" s="6">
        <v>345</v>
      </c>
      <c r="D29" s="5">
        <v>397</v>
      </c>
      <c r="E29" s="5">
        <v>326</v>
      </c>
      <c r="F29" s="5">
        <v>9</v>
      </c>
      <c r="G29" s="5">
        <v>14</v>
      </c>
    </row>
    <row r="30" spans="1:7" ht="13.5">
      <c r="A30" s="5" t="s">
        <v>61</v>
      </c>
      <c r="B30" s="5" t="s">
        <v>62</v>
      </c>
      <c r="C30" s="6">
        <v>326.6</v>
      </c>
      <c r="D30" s="5">
        <v>348</v>
      </c>
      <c r="E30" s="5">
        <v>302</v>
      </c>
      <c r="F30" s="5">
        <v>10</v>
      </c>
      <c r="G30" s="5">
        <v>0</v>
      </c>
    </row>
    <row r="31" spans="1:255" s="50" customFormat="1" ht="13.5">
      <c r="A31" s="47" t="s">
        <v>63</v>
      </c>
      <c r="B31" s="47" t="s">
        <v>64</v>
      </c>
      <c r="C31" s="48">
        <v>317.947368421053</v>
      </c>
      <c r="D31" s="47">
        <v>374</v>
      </c>
      <c r="E31" s="47">
        <v>272</v>
      </c>
      <c r="F31" s="47">
        <v>22</v>
      </c>
      <c r="G31" s="47">
        <v>13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</row>
    <row r="32" spans="1:7" ht="13.5">
      <c r="A32" s="5" t="s">
        <v>65</v>
      </c>
      <c r="B32" s="5" t="s">
        <v>66</v>
      </c>
      <c r="C32" s="6">
        <v>360.714285714286</v>
      </c>
      <c r="D32" s="5">
        <v>369</v>
      </c>
      <c r="E32" s="5">
        <v>352</v>
      </c>
      <c r="F32" s="5">
        <v>7</v>
      </c>
      <c r="G32" s="5">
        <v>1</v>
      </c>
    </row>
    <row r="33" spans="1:7" ht="13.5">
      <c r="A33" s="5" t="s">
        <v>67</v>
      </c>
      <c r="B33" s="5" t="s">
        <v>68</v>
      </c>
      <c r="C33" s="6">
        <v>367.2</v>
      </c>
      <c r="D33" s="5">
        <v>387</v>
      </c>
      <c r="E33" s="5">
        <v>349</v>
      </c>
      <c r="F33" s="5">
        <v>5</v>
      </c>
      <c r="G33" s="5">
        <v>14</v>
      </c>
    </row>
    <row r="34" spans="1:7" ht="13.5">
      <c r="A34" s="5" t="s">
        <v>69</v>
      </c>
      <c r="B34" s="5" t="s">
        <v>70</v>
      </c>
      <c r="C34" s="6">
        <v>356.142857142857</v>
      </c>
      <c r="D34" s="5">
        <v>370</v>
      </c>
      <c r="E34" s="5">
        <v>347</v>
      </c>
      <c r="F34" s="5">
        <v>7</v>
      </c>
      <c r="G34" s="5">
        <v>9</v>
      </c>
    </row>
    <row r="35" spans="1:7" ht="13.5">
      <c r="A35" s="5" t="s">
        <v>71</v>
      </c>
      <c r="B35" s="5" t="s">
        <v>72</v>
      </c>
      <c r="C35" s="6">
        <v>370.428571428571</v>
      </c>
      <c r="D35" s="5">
        <v>389</v>
      </c>
      <c r="E35" s="5">
        <v>357</v>
      </c>
      <c r="F35" s="5">
        <v>7</v>
      </c>
      <c r="G35" s="5">
        <v>24</v>
      </c>
    </row>
    <row r="36" spans="1:7" ht="13.5">
      <c r="A36" s="5" t="s">
        <v>73</v>
      </c>
      <c r="B36" s="5" t="s">
        <v>74</v>
      </c>
      <c r="C36" s="6">
        <v>370.714285714286</v>
      </c>
      <c r="D36" s="5">
        <v>398</v>
      </c>
      <c r="E36" s="5">
        <v>354</v>
      </c>
      <c r="F36" s="5">
        <v>8</v>
      </c>
      <c r="G36" s="5">
        <v>18</v>
      </c>
    </row>
    <row r="37" spans="1:7" ht="13.5">
      <c r="A37" s="5" t="s">
        <v>75</v>
      </c>
      <c r="B37" s="5" t="s">
        <v>76</v>
      </c>
      <c r="C37" s="6">
        <v>382.037037037037</v>
      </c>
      <c r="D37" s="5">
        <v>416</v>
      </c>
      <c r="E37" s="5">
        <v>366</v>
      </c>
      <c r="F37" s="5">
        <v>27</v>
      </c>
      <c r="G37" s="5">
        <v>149</v>
      </c>
    </row>
    <row r="38" spans="1:255" s="22" customFormat="1" ht="13.5">
      <c r="A38" s="19" t="s">
        <v>77</v>
      </c>
      <c r="B38" s="19" t="s">
        <v>78</v>
      </c>
      <c r="C38" s="20">
        <v>364.875</v>
      </c>
      <c r="D38" s="19">
        <v>376</v>
      </c>
      <c r="E38" s="19">
        <v>345</v>
      </c>
      <c r="F38" s="19">
        <v>8</v>
      </c>
      <c r="G38" s="19">
        <v>17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</row>
    <row r="39" spans="1:7" ht="13.5">
      <c r="A39" s="5" t="s">
        <v>79</v>
      </c>
      <c r="B39" s="5" t="s">
        <v>80</v>
      </c>
      <c r="C39" s="6">
        <v>378.047619047619</v>
      </c>
      <c r="D39" s="5">
        <v>410</v>
      </c>
      <c r="E39" s="5">
        <v>357</v>
      </c>
      <c r="F39" s="5">
        <v>21</v>
      </c>
      <c r="G39" s="5">
        <v>50</v>
      </c>
    </row>
    <row r="40" spans="1:7" ht="13.5">
      <c r="A40" s="5" t="s">
        <v>81</v>
      </c>
      <c r="B40" s="5" t="s">
        <v>82</v>
      </c>
      <c r="C40" s="6">
        <v>363</v>
      </c>
      <c r="D40" s="5">
        <v>364</v>
      </c>
      <c r="E40" s="5">
        <v>362</v>
      </c>
      <c r="F40" s="5">
        <v>2</v>
      </c>
      <c r="G40" s="5">
        <v>13</v>
      </c>
    </row>
    <row r="41" spans="1:255" s="26" customFormat="1" ht="13.5">
      <c r="A41" s="23" t="s">
        <v>83</v>
      </c>
      <c r="B41" s="23" t="s">
        <v>84</v>
      </c>
      <c r="C41" s="24">
        <v>361.195652173913</v>
      </c>
      <c r="D41" s="23">
        <v>407</v>
      </c>
      <c r="E41" s="23">
        <v>345</v>
      </c>
      <c r="F41" s="23">
        <v>48</v>
      </c>
      <c r="G41" s="23">
        <v>44</v>
      </c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</row>
    <row r="42" spans="1:7" ht="13.5">
      <c r="A42" s="5" t="s">
        <v>85</v>
      </c>
      <c r="B42" s="5" t="s">
        <v>86</v>
      </c>
      <c r="C42" s="6">
        <v>311.952380952381</v>
      </c>
      <c r="D42" s="5">
        <v>374</v>
      </c>
      <c r="E42" s="5">
        <v>285</v>
      </c>
      <c r="F42" s="5">
        <v>23</v>
      </c>
      <c r="G42" s="5">
        <v>28</v>
      </c>
    </row>
    <row r="43" spans="1:7" ht="13.5">
      <c r="A43" s="5" t="s">
        <v>87</v>
      </c>
      <c r="B43" s="5" t="s">
        <v>88</v>
      </c>
      <c r="C43" s="6">
        <v>342.333333333333</v>
      </c>
      <c r="D43" s="5">
        <v>372</v>
      </c>
      <c r="E43" s="5">
        <v>311</v>
      </c>
      <c r="F43" s="5">
        <v>12</v>
      </c>
      <c r="G43" s="5">
        <v>11</v>
      </c>
    </row>
    <row r="44" spans="1:7" ht="13.5">
      <c r="A44" s="5" t="s">
        <v>89</v>
      </c>
      <c r="B44" s="5" t="s">
        <v>90</v>
      </c>
      <c r="C44" s="6">
        <v>321.473684210526</v>
      </c>
      <c r="D44" s="5">
        <v>366</v>
      </c>
      <c r="E44" s="5">
        <v>291</v>
      </c>
      <c r="F44" s="5">
        <v>19</v>
      </c>
      <c r="G44" s="5">
        <v>21</v>
      </c>
    </row>
    <row r="45" spans="1:7" ht="13.5">
      <c r="A45" s="5" t="s">
        <v>91</v>
      </c>
      <c r="B45" s="5" t="s">
        <v>92</v>
      </c>
      <c r="C45" s="6">
        <v>347.428571428571</v>
      </c>
      <c r="D45" s="5">
        <v>385</v>
      </c>
      <c r="E45" s="5">
        <v>297</v>
      </c>
      <c r="F45" s="5">
        <v>7</v>
      </c>
      <c r="G45" s="5">
        <v>4</v>
      </c>
    </row>
    <row r="46" spans="1:7" ht="13.5">
      <c r="A46" s="5" t="s">
        <v>93</v>
      </c>
      <c r="B46" s="5" t="s">
        <v>94</v>
      </c>
      <c r="C46" s="6">
        <v>346.153846153846</v>
      </c>
      <c r="D46" s="5">
        <v>379</v>
      </c>
      <c r="E46" s="5">
        <v>310</v>
      </c>
      <c r="F46" s="5">
        <v>14</v>
      </c>
      <c r="G46" s="5">
        <v>5</v>
      </c>
    </row>
    <row r="47" spans="1:7" ht="13.5">
      <c r="A47" s="5" t="s">
        <v>95</v>
      </c>
      <c r="B47" s="5" t="s">
        <v>96</v>
      </c>
      <c r="C47" s="6">
        <v>311.2</v>
      </c>
      <c r="D47" s="5">
        <v>340</v>
      </c>
      <c r="E47" s="5">
        <v>293</v>
      </c>
      <c r="F47" s="5">
        <v>5</v>
      </c>
      <c r="G47" s="5">
        <v>3</v>
      </c>
    </row>
    <row r="48" spans="1:7" ht="13.5">
      <c r="A48" s="5" t="s">
        <v>97</v>
      </c>
      <c r="B48" s="5" t="s">
        <v>98</v>
      </c>
      <c r="C48" s="6">
        <v>324</v>
      </c>
      <c r="D48" s="5">
        <v>349</v>
      </c>
      <c r="E48" s="5">
        <v>310</v>
      </c>
      <c r="F48" s="5">
        <v>6</v>
      </c>
      <c r="G48" s="5"/>
    </row>
    <row r="49" spans="1:7" ht="13.5">
      <c r="A49" s="5" t="s">
        <v>99</v>
      </c>
      <c r="B49" s="5" t="s">
        <v>100</v>
      </c>
      <c r="C49" s="6">
        <v>333.125</v>
      </c>
      <c r="D49" s="5">
        <v>366</v>
      </c>
      <c r="E49" s="5">
        <v>307</v>
      </c>
      <c r="F49" s="5">
        <v>8</v>
      </c>
      <c r="G49" s="5">
        <v>1</v>
      </c>
    </row>
    <row r="50" spans="1:7" ht="13.5">
      <c r="A50" s="5" t="s">
        <v>101</v>
      </c>
      <c r="B50" s="5" t="s">
        <v>102</v>
      </c>
      <c r="C50" s="6">
        <v>348.307692307692</v>
      </c>
      <c r="D50" s="5">
        <v>379</v>
      </c>
      <c r="E50" s="5">
        <v>306</v>
      </c>
      <c r="F50" s="5">
        <v>13</v>
      </c>
      <c r="G50" s="5">
        <v>3</v>
      </c>
    </row>
    <row r="51" spans="1:7" ht="13.5">
      <c r="A51" s="5" t="s">
        <v>103</v>
      </c>
      <c r="B51" s="5" t="s">
        <v>104</v>
      </c>
      <c r="C51" s="6">
        <v>335.139534883721</v>
      </c>
      <c r="D51" s="5">
        <v>384</v>
      </c>
      <c r="E51" s="5">
        <v>300</v>
      </c>
      <c r="F51" s="5">
        <v>44</v>
      </c>
      <c r="G51" s="5">
        <v>26</v>
      </c>
    </row>
    <row r="52" spans="1:7" ht="13.5">
      <c r="A52" s="5" t="s">
        <v>105</v>
      </c>
      <c r="B52" s="5" t="s">
        <v>106</v>
      </c>
      <c r="C52" s="6">
        <v>330.117647058824</v>
      </c>
      <c r="D52" s="5">
        <v>351</v>
      </c>
      <c r="E52" s="5">
        <v>290</v>
      </c>
      <c r="F52" s="5">
        <v>19</v>
      </c>
      <c r="G52" s="5">
        <v>59</v>
      </c>
    </row>
    <row r="53" spans="1:7" ht="13.5">
      <c r="A53" s="5" t="s">
        <v>107</v>
      </c>
      <c r="B53" s="5" t="s">
        <v>108</v>
      </c>
      <c r="C53" s="6">
        <v>334.645161290323</v>
      </c>
      <c r="D53" s="5">
        <v>400</v>
      </c>
      <c r="E53" s="5">
        <v>292</v>
      </c>
      <c r="F53" s="5">
        <v>31</v>
      </c>
      <c r="G53" s="5">
        <v>31</v>
      </c>
    </row>
    <row r="54" spans="1:7" ht="13.5">
      <c r="A54" s="5" t="s">
        <v>109</v>
      </c>
      <c r="B54" s="5" t="s">
        <v>110</v>
      </c>
      <c r="C54" s="6">
        <v>333.740740740741</v>
      </c>
      <c r="D54" s="5">
        <v>381</v>
      </c>
      <c r="E54" s="5">
        <v>303</v>
      </c>
      <c r="F54" s="5">
        <v>27</v>
      </c>
      <c r="G54" s="5">
        <v>37</v>
      </c>
    </row>
    <row r="55" spans="1:7" ht="13.5">
      <c r="A55" s="5" t="s">
        <v>111</v>
      </c>
      <c r="B55" s="5" t="s">
        <v>112</v>
      </c>
      <c r="C55" s="6">
        <v>306.666666666667</v>
      </c>
      <c r="D55" s="5">
        <v>338</v>
      </c>
      <c r="E55" s="5">
        <v>284</v>
      </c>
      <c r="F55" s="5">
        <v>3</v>
      </c>
      <c r="G55" s="5">
        <v>0</v>
      </c>
    </row>
    <row r="56" spans="1:7" ht="13.5">
      <c r="A56" s="5" t="s">
        <v>113</v>
      </c>
      <c r="B56" s="5" t="s">
        <v>114</v>
      </c>
      <c r="C56" s="6">
        <v>327.25</v>
      </c>
      <c r="D56" s="5">
        <v>353</v>
      </c>
      <c r="E56" s="5">
        <v>308</v>
      </c>
      <c r="F56" s="5">
        <v>9</v>
      </c>
      <c r="G56" s="5">
        <v>6</v>
      </c>
    </row>
    <row r="57" spans="1:7" ht="15" customHeight="1">
      <c r="A57" s="5" t="s">
        <v>115</v>
      </c>
      <c r="B57" s="5" t="s">
        <v>116</v>
      </c>
      <c r="C57" s="6">
        <v>341.125</v>
      </c>
      <c r="D57" s="5">
        <v>375</v>
      </c>
      <c r="E57" s="5">
        <v>294</v>
      </c>
      <c r="F57" s="5">
        <v>8</v>
      </c>
      <c r="G57" s="5">
        <v>27</v>
      </c>
    </row>
    <row r="58" spans="1:7" ht="13.5">
      <c r="A58" s="5" t="s">
        <v>117</v>
      </c>
      <c r="B58" s="5" t="s">
        <v>118</v>
      </c>
      <c r="C58" s="6">
        <v>328.666666666667</v>
      </c>
      <c r="D58" s="5">
        <v>373</v>
      </c>
      <c r="E58" s="5">
        <v>297</v>
      </c>
      <c r="F58" s="5">
        <v>10</v>
      </c>
      <c r="G58" s="5">
        <v>14</v>
      </c>
    </row>
    <row r="59" spans="1:7" ht="13.5">
      <c r="A59" s="5" t="s">
        <v>119</v>
      </c>
      <c r="B59" s="5" t="s">
        <v>120</v>
      </c>
      <c r="C59" s="6">
        <v>332.526315789474</v>
      </c>
      <c r="D59" s="5">
        <v>378</v>
      </c>
      <c r="E59" s="5">
        <v>296</v>
      </c>
      <c r="F59" s="5">
        <v>19</v>
      </c>
      <c r="G59" s="5">
        <v>52</v>
      </c>
    </row>
    <row r="60" spans="1:7" ht="13.5">
      <c r="A60" s="5" t="s">
        <v>121</v>
      </c>
      <c r="B60" s="5" t="s">
        <v>122</v>
      </c>
      <c r="C60" s="6">
        <v>340.033333333333</v>
      </c>
      <c r="D60" s="5">
        <v>396</v>
      </c>
      <c r="E60" s="5">
        <v>302</v>
      </c>
      <c r="F60" s="5">
        <v>31</v>
      </c>
      <c r="G60" s="5">
        <v>68</v>
      </c>
    </row>
    <row r="61" spans="1:7" ht="13.5">
      <c r="A61" s="5" t="s">
        <v>123</v>
      </c>
      <c r="B61" s="5" t="s">
        <v>124</v>
      </c>
      <c r="C61" s="6">
        <v>343.473684210526</v>
      </c>
      <c r="D61" s="5">
        <v>400</v>
      </c>
      <c r="E61" s="5">
        <v>314</v>
      </c>
      <c r="F61" s="5">
        <v>19</v>
      </c>
      <c r="G61" s="5">
        <v>25</v>
      </c>
    </row>
    <row r="62" spans="1:7" ht="13.5">
      <c r="A62" s="5" t="s">
        <v>125</v>
      </c>
      <c r="B62" s="5" t="s">
        <v>126</v>
      </c>
      <c r="C62" s="6">
        <v>315.7</v>
      </c>
      <c r="D62" s="5">
        <v>347</v>
      </c>
      <c r="E62" s="5">
        <v>298</v>
      </c>
      <c r="F62" s="5">
        <v>20</v>
      </c>
      <c r="G62" s="5">
        <v>24</v>
      </c>
    </row>
    <row r="63" spans="1:7" ht="13.5">
      <c r="A63" s="5" t="s">
        <v>127</v>
      </c>
      <c r="B63" s="5" t="s">
        <v>128</v>
      </c>
      <c r="C63" s="6">
        <v>348.333333333333</v>
      </c>
      <c r="D63" s="5">
        <v>370</v>
      </c>
      <c r="E63" s="5">
        <v>308</v>
      </c>
      <c r="F63" s="5">
        <v>4</v>
      </c>
      <c r="G63" s="5">
        <v>4</v>
      </c>
    </row>
    <row r="64" spans="1:7" ht="13.5">
      <c r="A64" s="5" t="s">
        <v>129</v>
      </c>
      <c r="B64" s="5" t="s">
        <v>130</v>
      </c>
      <c r="C64" s="6">
        <v>339.8</v>
      </c>
      <c r="D64" s="5">
        <v>368</v>
      </c>
      <c r="E64" s="5">
        <v>294</v>
      </c>
      <c r="F64" s="5">
        <v>10</v>
      </c>
      <c r="G64" s="5">
        <v>20</v>
      </c>
    </row>
    <row r="65" spans="1:7" ht="13.5">
      <c r="A65" s="5" t="s">
        <v>131</v>
      </c>
      <c r="B65" s="5" t="s">
        <v>132</v>
      </c>
      <c r="C65" s="6">
        <v>352.25</v>
      </c>
      <c r="D65" s="5">
        <v>358</v>
      </c>
      <c r="E65" s="5">
        <v>348</v>
      </c>
      <c r="F65" s="5">
        <v>4</v>
      </c>
      <c r="G65" s="5">
        <v>1</v>
      </c>
    </row>
    <row r="66" spans="1:7" ht="13.5">
      <c r="A66" s="5" t="s">
        <v>133</v>
      </c>
      <c r="B66" s="5" t="s">
        <v>134</v>
      </c>
      <c r="C66" s="6">
        <v>351.5</v>
      </c>
      <c r="D66" s="5">
        <v>368</v>
      </c>
      <c r="E66" s="5">
        <v>338</v>
      </c>
      <c r="F66" s="5">
        <v>4</v>
      </c>
      <c r="G66" s="5">
        <v>0</v>
      </c>
    </row>
    <row r="67" spans="1:255" s="11" customFormat="1" ht="13.5">
      <c r="A67" s="43" t="s">
        <v>135</v>
      </c>
      <c r="B67" s="43" t="s">
        <v>136</v>
      </c>
      <c r="C67" s="44">
        <v>329</v>
      </c>
      <c r="D67" s="43">
        <v>329</v>
      </c>
      <c r="E67" s="43">
        <v>329</v>
      </c>
      <c r="F67" s="43">
        <v>1</v>
      </c>
      <c r="G67" s="43">
        <v>1</v>
      </c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</row>
    <row r="68" spans="1:7" ht="13.5">
      <c r="A68" s="5" t="s">
        <v>137</v>
      </c>
      <c r="B68" s="5" t="s">
        <v>138</v>
      </c>
      <c r="C68" s="6" t="s">
        <v>226</v>
      </c>
      <c r="D68" s="6" t="s">
        <v>226</v>
      </c>
      <c r="E68" s="6" t="s">
        <v>226</v>
      </c>
      <c r="F68" s="5">
        <v>1</v>
      </c>
      <c r="G68" s="5">
        <v>4</v>
      </c>
    </row>
    <row r="69" spans="1:7" ht="13.5">
      <c r="A69" s="5" t="s">
        <v>139</v>
      </c>
      <c r="B69" s="5" t="s">
        <v>140</v>
      </c>
      <c r="C69" s="6" t="s">
        <v>226</v>
      </c>
      <c r="D69" s="6" t="s">
        <v>226</v>
      </c>
      <c r="E69" s="6" t="s">
        <v>226</v>
      </c>
      <c r="F69" s="5">
        <v>3</v>
      </c>
      <c r="G69" s="5">
        <v>3</v>
      </c>
    </row>
    <row r="70" spans="1:7" ht="13.5">
      <c r="A70" s="5" t="s">
        <v>141</v>
      </c>
      <c r="B70" s="5" t="s">
        <v>142</v>
      </c>
      <c r="C70" s="6">
        <v>322.357142857143</v>
      </c>
      <c r="D70" s="5">
        <v>390</v>
      </c>
      <c r="E70" s="5">
        <v>291</v>
      </c>
      <c r="F70" s="5">
        <v>14</v>
      </c>
      <c r="G70" s="5">
        <v>26</v>
      </c>
    </row>
    <row r="71" spans="1:7" ht="13.5">
      <c r="A71" s="5" t="s">
        <v>143</v>
      </c>
      <c r="B71" s="5" t="s">
        <v>144</v>
      </c>
      <c r="C71" s="6">
        <v>347</v>
      </c>
      <c r="D71" s="5">
        <v>379</v>
      </c>
      <c r="E71" s="5">
        <v>298</v>
      </c>
      <c r="F71" s="5">
        <v>5</v>
      </c>
      <c r="G71" s="5">
        <v>3</v>
      </c>
    </row>
    <row r="72" spans="1:255" s="34" customFormat="1" ht="13.5">
      <c r="A72" s="35" t="s">
        <v>145</v>
      </c>
      <c r="B72" s="35" t="s">
        <v>146</v>
      </c>
      <c r="C72" s="36">
        <v>328.857142857143</v>
      </c>
      <c r="D72" s="35">
        <v>375</v>
      </c>
      <c r="E72" s="35">
        <v>294</v>
      </c>
      <c r="F72" s="35">
        <v>30</v>
      </c>
      <c r="G72" s="35">
        <v>6</v>
      </c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</row>
    <row r="73" spans="1:7" ht="13.5">
      <c r="A73" s="5" t="s">
        <v>147</v>
      </c>
      <c r="B73" s="5" t="s">
        <v>148</v>
      </c>
      <c r="C73" s="6">
        <v>336.322580645161</v>
      </c>
      <c r="D73" s="5">
        <v>362</v>
      </c>
      <c r="E73" s="5">
        <v>304</v>
      </c>
      <c r="F73" s="5">
        <v>32</v>
      </c>
      <c r="G73" s="5">
        <v>6</v>
      </c>
    </row>
    <row r="74" spans="1:7" ht="13.5">
      <c r="A74" s="5" t="s">
        <v>149</v>
      </c>
      <c r="B74" s="5" t="s">
        <v>150</v>
      </c>
      <c r="C74" s="6">
        <v>324.538461538462</v>
      </c>
      <c r="D74" s="5">
        <v>354</v>
      </c>
      <c r="E74" s="5">
        <v>301</v>
      </c>
      <c r="F74" s="5">
        <v>14</v>
      </c>
      <c r="G74" s="47">
        <v>2</v>
      </c>
    </row>
    <row r="75" spans="1:255" s="50" customFormat="1" ht="13.5">
      <c r="A75" s="47" t="s">
        <v>151</v>
      </c>
      <c r="B75" s="47" t="s">
        <v>152</v>
      </c>
      <c r="C75" s="48">
        <v>308.764705882353</v>
      </c>
      <c r="D75" s="47">
        <v>351</v>
      </c>
      <c r="E75" s="47">
        <v>291</v>
      </c>
      <c r="F75" s="47">
        <v>18</v>
      </c>
      <c r="G75" s="47">
        <v>3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  <c r="FL75" s="49"/>
      <c r="FM75" s="49"/>
      <c r="FN75" s="49"/>
      <c r="FO75" s="49"/>
      <c r="FP75" s="49"/>
      <c r="FQ75" s="49"/>
      <c r="FR75" s="49"/>
      <c r="FS75" s="49"/>
      <c r="FT75" s="49"/>
      <c r="FU75" s="49"/>
      <c r="FV75" s="49"/>
      <c r="FW75" s="49"/>
      <c r="FX75" s="49"/>
      <c r="FY75" s="49"/>
      <c r="FZ75" s="49"/>
      <c r="GA75" s="49"/>
      <c r="GB75" s="49"/>
      <c r="GC75" s="49"/>
      <c r="GD75" s="49"/>
      <c r="GE75" s="49"/>
      <c r="GF75" s="49"/>
      <c r="GG75" s="49"/>
      <c r="GH75" s="49"/>
      <c r="GI75" s="49"/>
      <c r="GJ75" s="49"/>
      <c r="GK75" s="49"/>
      <c r="GL75" s="49"/>
      <c r="GM75" s="49"/>
      <c r="GN75" s="49"/>
      <c r="GO75" s="49"/>
      <c r="GP75" s="49"/>
      <c r="GQ75" s="49"/>
      <c r="GR75" s="49"/>
      <c r="GS75" s="49"/>
      <c r="GT75" s="49"/>
      <c r="GU75" s="49"/>
      <c r="GV75" s="49"/>
      <c r="GW75" s="49"/>
      <c r="GX75" s="49"/>
      <c r="GY75" s="49"/>
      <c r="GZ75" s="49"/>
      <c r="HA75" s="49"/>
      <c r="HB75" s="49"/>
      <c r="HC75" s="49"/>
      <c r="HD75" s="49"/>
      <c r="HE75" s="49"/>
      <c r="HF75" s="49"/>
      <c r="HG75" s="49"/>
      <c r="HH75" s="49"/>
      <c r="HI75" s="49"/>
      <c r="HJ75" s="49"/>
      <c r="HK75" s="49"/>
      <c r="HL75" s="49"/>
      <c r="HM75" s="49"/>
      <c r="HN75" s="49"/>
      <c r="HO75" s="49"/>
      <c r="HP75" s="49"/>
      <c r="HQ75" s="49"/>
      <c r="HR75" s="49"/>
      <c r="HS75" s="49"/>
      <c r="HT75" s="49"/>
      <c r="HU75" s="49"/>
      <c r="HV75" s="49"/>
      <c r="HW75" s="49"/>
      <c r="HX75" s="49"/>
      <c r="HY75" s="49"/>
      <c r="HZ75" s="49"/>
      <c r="IA75" s="49"/>
      <c r="IB75" s="49"/>
      <c r="IC75" s="49"/>
      <c r="ID75" s="49"/>
      <c r="IE75" s="49"/>
      <c r="IF75" s="49"/>
      <c r="IG75" s="49"/>
      <c r="IH75" s="49"/>
      <c r="II75" s="49"/>
      <c r="IJ75" s="49"/>
      <c r="IK75" s="49"/>
      <c r="IL75" s="49"/>
      <c r="IM75" s="49"/>
      <c r="IN75" s="49"/>
      <c r="IO75" s="49"/>
      <c r="IP75" s="49"/>
      <c r="IQ75" s="49"/>
      <c r="IR75" s="49"/>
      <c r="IS75" s="49"/>
      <c r="IT75" s="49"/>
      <c r="IU75" s="49"/>
    </row>
    <row r="76" spans="1:255" s="34" customFormat="1" ht="13.5">
      <c r="A76" s="35" t="s">
        <v>153</v>
      </c>
      <c r="B76" s="35" t="s">
        <v>154</v>
      </c>
      <c r="C76" s="36">
        <v>317.5</v>
      </c>
      <c r="D76" s="35">
        <v>373</v>
      </c>
      <c r="E76" s="35">
        <v>292</v>
      </c>
      <c r="F76" s="35">
        <v>17</v>
      </c>
      <c r="G76" s="35">
        <v>2</v>
      </c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3"/>
      <c r="IL76" s="33"/>
      <c r="IM76" s="33"/>
      <c r="IN76" s="33"/>
      <c r="IO76" s="33"/>
      <c r="IP76" s="33"/>
      <c r="IQ76" s="33"/>
      <c r="IR76" s="33"/>
      <c r="IS76" s="33"/>
      <c r="IT76" s="33"/>
      <c r="IU76" s="33"/>
    </row>
    <row r="77" spans="1:255" s="34" customFormat="1" ht="13.5">
      <c r="A77" s="35" t="s">
        <v>155</v>
      </c>
      <c r="B77" s="35" t="s">
        <v>156</v>
      </c>
      <c r="C77" s="36">
        <v>323.888888888889</v>
      </c>
      <c r="D77" s="35">
        <v>368</v>
      </c>
      <c r="E77" s="35">
        <v>296</v>
      </c>
      <c r="F77" s="35">
        <v>39</v>
      </c>
      <c r="G77" s="35">
        <v>4</v>
      </c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  <c r="HP77" s="33"/>
      <c r="HQ77" s="33"/>
      <c r="HR77" s="33"/>
      <c r="HS77" s="33"/>
      <c r="HT77" s="33"/>
      <c r="HU77" s="33"/>
      <c r="HV77" s="33"/>
      <c r="HW77" s="33"/>
      <c r="HX77" s="33"/>
      <c r="HY77" s="33"/>
      <c r="HZ77" s="33"/>
      <c r="IA77" s="33"/>
      <c r="IB77" s="33"/>
      <c r="IC77" s="33"/>
      <c r="ID77" s="33"/>
      <c r="IE77" s="33"/>
      <c r="IF77" s="33"/>
      <c r="IG77" s="33"/>
      <c r="IH77" s="33"/>
      <c r="II77" s="33"/>
      <c r="IJ77" s="33"/>
      <c r="IK77" s="33"/>
      <c r="IL77" s="33"/>
      <c r="IM77" s="33"/>
      <c r="IN77" s="33"/>
      <c r="IO77" s="33"/>
      <c r="IP77" s="33"/>
      <c r="IQ77" s="33"/>
      <c r="IR77" s="33"/>
      <c r="IS77" s="33"/>
      <c r="IT77" s="33"/>
      <c r="IU77" s="33"/>
    </row>
    <row r="78" spans="1:7" ht="13.5">
      <c r="A78" s="5" t="s">
        <v>157</v>
      </c>
      <c r="B78" s="5" t="s">
        <v>158</v>
      </c>
      <c r="C78" s="6">
        <v>332.615384615385</v>
      </c>
      <c r="D78" s="5">
        <v>374</v>
      </c>
      <c r="E78" s="5">
        <v>296</v>
      </c>
      <c r="F78" s="5">
        <v>14</v>
      </c>
      <c r="G78" s="5">
        <v>12</v>
      </c>
    </row>
    <row r="79" spans="1:7" ht="15" customHeight="1">
      <c r="A79" s="5" t="s">
        <v>159</v>
      </c>
      <c r="B79" s="5" t="s">
        <v>160</v>
      </c>
      <c r="C79" s="6">
        <v>321.6</v>
      </c>
      <c r="D79" s="5">
        <v>357</v>
      </c>
      <c r="E79" s="5">
        <v>302</v>
      </c>
      <c r="F79" s="5">
        <v>5</v>
      </c>
      <c r="G79" s="5">
        <v>1</v>
      </c>
    </row>
    <row r="80" spans="1:7" ht="13.5">
      <c r="A80" s="5" t="s">
        <v>161</v>
      </c>
      <c r="B80" s="5" t="s">
        <v>162</v>
      </c>
      <c r="C80" s="6">
        <v>315.379310344828</v>
      </c>
      <c r="D80" s="5">
        <v>359</v>
      </c>
      <c r="E80" s="5">
        <v>257</v>
      </c>
      <c r="F80" s="5">
        <v>30</v>
      </c>
      <c r="G80" s="5">
        <v>2</v>
      </c>
    </row>
    <row r="81" spans="1:7" ht="13.5">
      <c r="A81" s="5" t="s">
        <v>163</v>
      </c>
      <c r="B81" s="5" t="s">
        <v>164</v>
      </c>
      <c r="C81" s="6">
        <v>317.333333333333</v>
      </c>
      <c r="D81" s="5">
        <v>366</v>
      </c>
      <c r="E81" s="5">
        <v>296</v>
      </c>
      <c r="F81" s="5">
        <v>18</v>
      </c>
      <c r="G81" s="5">
        <v>144</v>
      </c>
    </row>
    <row r="82" spans="1:7" ht="13.5">
      <c r="A82" s="5" t="s">
        <v>165</v>
      </c>
      <c r="B82" s="5" t="s">
        <v>166</v>
      </c>
      <c r="C82" s="6">
        <v>296</v>
      </c>
      <c r="D82" s="5">
        <v>296</v>
      </c>
      <c r="E82" s="5">
        <v>296</v>
      </c>
      <c r="F82" s="5">
        <v>1</v>
      </c>
      <c r="G82" s="5">
        <v>4</v>
      </c>
    </row>
    <row r="83" spans="1:7" ht="13.5">
      <c r="A83" s="5" t="s">
        <v>167</v>
      </c>
      <c r="B83" s="5" t="s">
        <v>168</v>
      </c>
      <c r="C83" s="6">
        <v>313.666666666667</v>
      </c>
      <c r="D83" s="5">
        <v>330</v>
      </c>
      <c r="E83" s="5">
        <v>305</v>
      </c>
      <c r="F83" s="5">
        <v>3</v>
      </c>
      <c r="G83" s="5">
        <v>3</v>
      </c>
    </row>
    <row r="84" spans="1:7" ht="13.5">
      <c r="A84" s="5" t="s">
        <v>169</v>
      </c>
      <c r="B84" s="5" t="s">
        <v>170</v>
      </c>
      <c r="C84" s="6">
        <v>316</v>
      </c>
      <c r="D84" s="5">
        <v>316</v>
      </c>
      <c r="E84" s="5">
        <v>316</v>
      </c>
      <c r="F84" s="5">
        <v>1</v>
      </c>
      <c r="G84" s="5">
        <v>8</v>
      </c>
    </row>
    <row r="85" spans="1:7" ht="13.5">
      <c r="A85" s="5" t="s">
        <v>171</v>
      </c>
      <c r="B85" s="5" t="s">
        <v>172</v>
      </c>
      <c r="C85" s="6">
        <v>295</v>
      </c>
      <c r="D85" s="5">
        <v>295</v>
      </c>
      <c r="E85" s="5">
        <v>295</v>
      </c>
      <c r="F85" s="5">
        <v>1</v>
      </c>
      <c r="G85" s="5">
        <v>7</v>
      </c>
    </row>
    <row r="86" spans="1:7" ht="13.5">
      <c r="A86" s="5" t="s">
        <v>173</v>
      </c>
      <c r="B86" s="5" t="s">
        <v>174</v>
      </c>
      <c r="C86" s="6">
        <v>327.266666666667</v>
      </c>
      <c r="D86" s="5">
        <v>363</v>
      </c>
      <c r="E86" s="5">
        <v>299</v>
      </c>
      <c r="F86" s="5">
        <v>16</v>
      </c>
      <c r="G86" s="5">
        <v>99</v>
      </c>
    </row>
    <row r="87" spans="1:7" ht="13.5">
      <c r="A87" s="5" t="s">
        <v>175</v>
      </c>
      <c r="B87" s="5" t="s">
        <v>176</v>
      </c>
      <c r="C87" s="6">
        <v>306.5</v>
      </c>
      <c r="D87" s="5">
        <v>313</v>
      </c>
      <c r="E87" s="5">
        <v>300</v>
      </c>
      <c r="F87" s="5">
        <v>2</v>
      </c>
      <c r="G87" s="5">
        <v>20</v>
      </c>
    </row>
    <row r="88" spans="1:7" ht="13.5">
      <c r="A88" s="5" t="s">
        <v>177</v>
      </c>
      <c r="B88" s="5" t="s">
        <v>178</v>
      </c>
      <c r="C88" s="6">
        <v>326</v>
      </c>
      <c r="D88" s="5">
        <v>334</v>
      </c>
      <c r="E88" s="5">
        <v>318</v>
      </c>
      <c r="F88" s="5">
        <v>2</v>
      </c>
      <c r="G88" s="5">
        <v>3</v>
      </c>
    </row>
    <row r="89" spans="1:7" ht="13.5">
      <c r="A89" s="5" t="s">
        <v>179</v>
      </c>
      <c r="B89" s="5" t="s">
        <v>180</v>
      </c>
      <c r="C89" s="6">
        <v>318.5</v>
      </c>
      <c r="D89" s="5">
        <v>333</v>
      </c>
      <c r="E89" s="5">
        <v>304</v>
      </c>
      <c r="F89" s="5">
        <v>2</v>
      </c>
      <c r="G89" s="5">
        <v>8</v>
      </c>
    </row>
    <row r="90" spans="1:7" ht="13.5">
      <c r="A90" s="5" t="s">
        <v>181</v>
      </c>
      <c r="B90" s="5" t="s">
        <v>182</v>
      </c>
      <c r="C90" s="6">
        <v>333.142857142857</v>
      </c>
      <c r="D90" s="5">
        <v>354</v>
      </c>
      <c r="E90" s="5">
        <v>310</v>
      </c>
      <c r="F90" s="5">
        <v>7</v>
      </c>
      <c r="G90" s="5">
        <v>11</v>
      </c>
    </row>
    <row r="91" spans="1:7" ht="13.5">
      <c r="A91" s="5" t="s">
        <v>183</v>
      </c>
      <c r="B91" s="5" t="s">
        <v>184</v>
      </c>
      <c r="C91" s="6">
        <v>322.333333333333</v>
      </c>
      <c r="D91" s="5">
        <v>350</v>
      </c>
      <c r="E91" s="5">
        <v>303</v>
      </c>
      <c r="F91" s="5">
        <v>3</v>
      </c>
      <c r="G91" s="5">
        <v>1</v>
      </c>
    </row>
    <row r="92" spans="1:7" ht="13.5">
      <c r="A92" s="5" t="s">
        <v>185</v>
      </c>
      <c r="B92" s="5" t="s">
        <v>186</v>
      </c>
      <c r="C92" s="6">
        <v>315.75</v>
      </c>
      <c r="D92" s="5">
        <v>333</v>
      </c>
      <c r="E92" s="5">
        <v>301</v>
      </c>
      <c r="F92" s="5">
        <v>4</v>
      </c>
      <c r="G92" s="5">
        <v>2</v>
      </c>
    </row>
    <row r="93" spans="1:7" ht="13.5">
      <c r="A93" s="5" t="s">
        <v>187</v>
      </c>
      <c r="B93" s="5" t="s">
        <v>188</v>
      </c>
      <c r="C93" s="6">
        <v>359.4</v>
      </c>
      <c r="D93" s="5">
        <v>384</v>
      </c>
      <c r="E93" s="5">
        <v>348</v>
      </c>
      <c r="F93" s="5">
        <v>6</v>
      </c>
      <c r="G93" s="5">
        <v>30</v>
      </c>
    </row>
    <row r="94" spans="1:7" ht="13.5">
      <c r="A94" s="5" t="s">
        <v>189</v>
      </c>
      <c r="B94" s="5" t="s">
        <v>190</v>
      </c>
      <c r="C94" s="6">
        <v>376</v>
      </c>
      <c r="D94" s="5">
        <v>398</v>
      </c>
      <c r="E94" s="5">
        <v>353</v>
      </c>
      <c r="F94" s="5">
        <v>13</v>
      </c>
      <c r="G94" s="5">
        <v>95</v>
      </c>
    </row>
    <row r="95" spans="1:7" ht="13.5">
      <c r="A95" s="5" t="s">
        <v>191</v>
      </c>
      <c r="B95" s="5" t="s">
        <v>192</v>
      </c>
      <c r="C95" s="6">
        <v>348</v>
      </c>
      <c r="D95" s="5">
        <v>351</v>
      </c>
      <c r="E95" s="5">
        <v>343</v>
      </c>
      <c r="F95" s="5">
        <v>5</v>
      </c>
      <c r="G95" s="5">
        <v>0</v>
      </c>
    </row>
    <row r="96" spans="1:7" ht="13.5">
      <c r="A96" s="5" t="s">
        <v>193</v>
      </c>
      <c r="B96" s="5" t="s">
        <v>194</v>
      </c>
      <c r="C96" s="6">
        <v>368.666666666667</v>
      </c>
      <c r="D96" s="5">
        <v>390</v>
      </c>
      <c r="E96" s="5">
        <v>346</v>
      </c>
      <c r="F96" s="5">
        <v>3</v>
      </c>
      <c r="G96" s="5">
        <v>4</v>
      </c>
    </row>
    <row r="97" spans="1:7" ht="13.5">
      <c r="A97" s="5" t="s">
        <v>195</v>
      </c>
      <c r="B97" s="5" t="s">
        <v>196</v>
      </c>
      <c r="C97" s="6">
        <v>361.857142857143</v>
      </c>
      <c r="D97" s="5">
        <v>392</v>
      </c>
      <c r="E97" s="5">
        <v>340</v>
      </c>
      <c r="F97" s="5">
        <v>7</v>
      </c>
      <c r="G97" s="5">
        <v>14</v>
      </c>
    </row>
    <row r="98" spans="1:7" ht="13.5">
      <c r="A98" s="5" t="s">
        <v>197</v>
      </c>
      <c r="B98" s="5" t="s">
        <v>198</v>
      </c>
      <c r="C98" s="6">
        <v>176.833333333333</v>
      </c>
      <c r="D98" s="5">
        <v>216</v>
      </c>
      <c r="E98" s="5">
        <v>150</v>
      </c>
      <c r="F98" s="5">
        <v>90</v>
      </c>
      <c r="G98" s="5">
        <v>264</v>
      </c>
    </row>
    <row r="99" spans="1:7" ht="13.5">
      <c r="A99" s="5" t="s">
        <v>199</v>
      </c>
      <c r="B99" s="5" t="s">
        <v>200</v>
      </c>
      <c r="C99" s="6">
        <v>178.568181818182</v>
      </c>
      <c r="D99" s="5">
        <v>223</v>
      </c>
      <c r="E99" s="5">
        <v>151</v>
      </c>
      <c r="F99" s="5">
        <v>44</v>
      </c>
      <c r="G99" s="5">
        <v>92</v>
      </c>
    </row>
  </sheetData>
  <sheetProtection/>
  <printOptions/>
  <pageMargins left="0.7479166666666667" right="0.7479166666666667" top="0.9840277777777777" bottom="0.9840277777777777" header="0.5118055555555555" footer="0.5118055555555555"/>
  <pageSetup firstPageNumber="1" useFirstPageNumber="1"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2"/>
  <sheetViews>
    <sheetView zoomScaleSheetLayoutView="100" zoomScalePageLayoutView="0" workbookViewId="0" topLeftCell="A1">
      <selection activeCell="H67" sqref="H67"/>
    </sheetView>
  </sheetViews>
  <sheetFormatPr defaultColWidth="9.00390625" defaultRowHeight="14.25"/>
  <cols>
    <col min="1" max="1" width="10.00390625" style="1" customWidth="1"/>
    <col min="2" max="2" width="22.50390625" style="1" customWidth="1"/>
    <col min="3" max="3" width="8.25390625" style="2" customWidth="1"/>
    <col min="4" max="4" width="6.75390625" style="1" customWidth="1"/>
    <col min="5" max="5" width="7.00390625" style="1" customWidth="1"/>
    <col min="6" max="6" width="9.00390625" style="1" customWidth="1"/>
    <col min="7" max="7" width="9.625" style="1" customWidth="1"/>
    <col min="8" max="16384" width="9.00390625" style="1" customWidth="1"/>
  </cols>
  <sheetData>
    <row r="1" spans="1:256" s="7" customFormat="1" ht="17.25" customHeight="1">
      <c r="A1" s="3" t="s">
        <v>225</v>
      </c>
      <c r="B1" s="3" t="s">
        <v>224</v>
      </c>
      <c r="C1" s="4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7" customFormat="1" ht="13.5">
      <c r="A2" s="5" t="s">
        <v>5</v>
      </c>
      <c r="B2" s="5" t="s">
        <v>6</v>
      </c>
      <c r="C2" s="6">
        <v>366.2</v>
      </c>
      <c r="D2" s="5">
        <v>381</v>
      </c>
      <c r="E2" s="5">
        <v>351</v>
      </c>
      <c r="F2" s="5">
        <v>10</v>
      </c>
      <c r="G2" s="5">
        <v>15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7" customFormat="1" ht="13.5">
      <c r="A3" s="5" t="s">
        <v>7</v>
      </c>
      <c r="B3" s="5" t="s">
        <v>8</v>
      </c>
      <c r="C3" s="6">
        <v>381.8</v>
      </c>
      <c r="D3" s="5">
        <v>413</v>
      </c>
      <c r="E3" s="5">
        <v>360</v>
      </c>
      <c r="F3" s="5">
        <v>15</v>
      </c>
      <c r="G3" s="5">
        <v>180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7" customFormat="1" ht="13.5">
      <c r="A4" s="5" t="s">
        <v>9</v>
      </c>
      <c r="B4" s="5" t="s">
        <v>10</v>
      </c>
      <c r="C4" s="6">
        <v>371</v>
      </c>
      <c r="D4" s="5">
        <v>392</v>
      </c>
      <c r="E4" s="5">
        <v>351</v>
      </c>
      <c r="F4" s="5">
        <v>7</v>
      </c>
      <c r="G4" s="5">
        <v>23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7" customFormat="1" ht="13.5">
      <c r="A5" s="5" t="s">
        <v>11</v>
      </c>
      <c r="B5" s="5" t="s">
        <v>12</v>
      </c>
      <c r="C5" s="6">
        <v>378.736842105263</v>
      </c>
      <c r="D5" s="5">
        <v>420</v>
      </c>
      <c r="E5" s="5">
        <v>351</v>
      </c>
      <c r="F5" s="5">
        <v>22</v>
      </c>
      <c r="G5" s="5">
        <v>129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7" customFormat="1" ht="13.5">
      <c r="A6" s="5" t="s">
        <v>13</v>
      </c>
      <c r="B6" s="5" t="s">
        <v>14</v>
      </c>
      <c r="C6" s="6">
        <v>382.444444444444</v>
      </c>
      <c r="D6" s="5">
        <v>411</v>
      </c>
      <c r="E6" s="5">
        <v>361</v>
      </c>
      <c r="F6" s="5">
        <v>9</v>
      </c>
      <c r="G6" s="5">
        <v>12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7" customFormat="1" ht="13.5">
      <c r="A7" s="5" t="s">
        <v>15</v>
      </c>
      <c r="B7" s="5" t="s">
        <v>201</v>
      </c>
      <c r="C7" s="6">
        <v>360.882352941176</v>
      </c>
      <c r="D7" s="5">
        <v>383</v>
      </c>
      <c r="E7" s="5">
        <v>350</v>
      </c>
      <c r="F7" s="5">
        <v>17</v>
      </c>
      <c r="G7" s="5">
        <v>7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7" customFormat="1" ht="13.5">
      <c r="A8" s="5" t="s">
        <v>19</v>
      </c>
      <c r="B8" s="5" t="s">
        <v>20</v>
      </c>
      <c r="C8" s="6">
        <v>354.888888888889</v>
      </c>
      <c r="D8" s="5">
        <v>389</v>
      </c>
      <c r="E8" s="5">
        <v>339</v>
      </c>
      <c r="F8" s="5">
        <v>20</v>
      </c>
      <c r="G8" s="5">
        <v>91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7" customFormat="1" ht="13.5">
      <c r="A9" s="5" t="s">
        <v>23</v>
      </c>
      <c r="B9" s="5" t="s">
        <v>24</v>
      </c>
      <c r="C9" s="6">
        <v>345.0625</v>
      </c>
      <c r="D9" s="5">
        <v>380</v>
      </c>
      <c r="E9" s="5">
        <v>325</v>
      </c>
      <c r="F9" s="5">
        <v>17</v>
      </c>
      <c r="G9" s="5">
        <v>15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7" customFormat="1" ht="13.5">
      <c r="A10" s="5" t="s">
        <v>25</v>
      </c>
      <c r="B10" s="5" t="s">
        <v>26</v>
      </c>
      <c r="C10" s="6">
        <v>350.8</v>
      </c>
      <c r="D10" s="5">
        <v>371</v>
      </c>
      <c r="E10" s="5">
        <v>328</v>
      </c>
      <c r="F10" s="5">
        <v>5</v>
      </c>
      <c r="G10" s="5">
        <v>4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7" customFormat="1" ht="13.5">
      <c r="A11" s="5" t="s">
        <v>27</v>
      </c>
      <c r="B11" s="5" t="s">
        <v>28</v>
      </c>
      <c r="C11" s="6">
        <v>377</v>
      </c>
      <c r="D11" s="5">
        <v>409</v>
      </c>
      <c r="E11" s="5">
        <v>347</v>
      </c>
      <c r="F11" s="5">
        <v>5</v>
      </c>
      <c r="G11" s="5">
        <v>1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7" customFormat="1" ht="13.5">
      <c r="A12" s="5" t="s">
        <v>29</v>
      </c>
      <c r="B12" s="5" t="s">
        <v>30</v>
      </c>
      <c r="C12" s="6">
        <v>367.714285714286</v>
      </c>
      <c r="D12" s="5">
        <v>392</v>
      </c>
      <c r="E12" s="5">
        <v>330</v>
      </c>
      <c r="F12" s="5">
        <v>7</v>
      </c>
      <c r="G12" s="5">
        <v>20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7" customFormat="1" ht="13.5">
      <c r="A13" s="5" t="s">
        <v>31</v>
      </c>
      <c r="B13" s="5" t="s">
        <v>32</v>
      </c>
      <c r="C13" s="6">
        <v>337.411764705882</v>
      </c>
      <c r="D13" s="5">
        <v>355</v>
      </c>
      <c r="E13" s="5">
        <v>325</v>
      </c>
      <c r="F13" s="5">
        <v>18</v>
      </c>
      <c r="G13" s="5">
        <v>58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7" customFormat="1" ht="13.5">
      <c r="A14" s="5" t="s">
        <v>33</v>
      </c>
      <c r="B14" s="5" t="s">
        <v>34</v>
      </c>
      <c r="C14" s="6">
        <v>339.571428571429</v>
      </c>
      <c r="D14" s="5">
        <v>395</v>
      </c>
      <c r="E14" s="5">
        <v>325</v>
      </c>
      <c r="F14" s="5">
        <v>21</v>
      </c>
      <c r="G14" s="5">
        <v>14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7" customFormat="1" ht="13.5">
      <c r="A15" s="5" t="s">
        <v>37</v>
      </c>
      <c r="B15" s="5" t="s">
        <v>38</v>
      </c>
      <c r="C15" s="6">
        <v>325.52</v>
      </c>
      <c r="D15" s="5">
        <v>358</v>
      </c>
      <c r="E15" s="5">
        <v>307</v>
      </c>
      <c r="F15" s="5">
        <v>25</v>
      </c>
      <c r="G15" s="5">
        <v>84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7" customFormat="1" ht="13.5">
      <c r="A16" s="5" t="s">
        <v>45</v>
      </c>
      <c r="B16" s="5" t="s">
        <v>46</v>
      </c>
      <c r="C16" s="6">
        <v>337.857142857143</v>
      </c>
      <c r="D16" s="5">
        <v>357</v>
      </c>
      <c r="E16" s="5">
        <v>322</v>
      </c>
      <c r="F16" s="5">
        <v>8</v>
      </c>
      <c r="G16" s="5">
        <v>14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7" customFormat="1" ht="13.5">
      <c r="A17" s="5" t="s">
        <v>49</v>
      </c>
      <c r="B17" s="5" t="s">
        <v>50</v>
      </c>
      <c r="C17" s="6">
        <v>330.090909090909</v>
      </c>
      <c r="D17" s="5">
        <v>346</v>
      </c>
      <c r="E17" s="5">
        <v>313</v>
      </c>
      <c r="F17" s="5">
        <v>11</v>
      </c>
      <c r="G17" s="5">
        <v>42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7" customFormat="1" ht="13.5">
      <c r="A18" s="5" t="s">
        <v>51</v>
      </c>
      <c r="B18" s="5" t="s">
        <v>52</v>
      </c>
      <c r="C18" s="6">
        <v>321.5</v>
      </c>
      <c r="D18" s="5">
        <v>346</v>
      </c>
      <c r="E18" s="5">
        <v>306</v>
      </c>
      <c r="F18" s="5">
        <v>12</v>
      </c>
      <c r="G18" s="5">
        <v>72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7" customFormat="1" ht="13.5">
      <c r="A19" s="5" t="s">
        <v>53</v>
      </c>
      <c r="B19" s="5" t="s">
        <v>54</v>
      </c>
      <c r="C19" s="6">
        <v>339.571428571429</v>
      </c>
      <c r="D19" s="5">
        <v>394</v>
      </c>
      <c r="E19" s="5">
        <v>289</v>
      </c>
      <c r="F19" s="5">
        <v>7</v>
      </c>
      <c r="G19" s="5">
        <v>11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7" customFormat="1" ht="13.5">
      <c r="A20" s="5" t="s">
        <v>55</v>
      </c>
      <c r="B20" s="5" t="s">
        <v>56</v>
      </c>
      <c r="C20" s="6">
        <v>329.909090909091</v>
      </c>
      <c r="D20" s="5">
        <v>385</v>
      </c>
      <c r="E20" s="5">
        <v>288</v>
      </c>
      <c r="F20" s="5">
        <v>14</v>
      </c>
      <c r="G20" s="5">
        <v>25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7" customFormat="1" ht="13.5">
      <c r="A21" s="5" t="s">
        <v>57</v>
      </c>
      <c r="B21" s="5" t="s">
        <v>58</v>
      </c>
      <c r="C21" s="6">
        <v>323.5</v>
      </c>
      <c r="D21" s="5">
        <v>334</v>
      </c>
      <c r="E21" s="5">
        <v>313</v>
      </c>
      <c r="F21" s="5">
        <v>4</v>
      </c>
      <c r="G21" s="5">
        <v>5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7" customFormat="1" ht="13.5">
      <c r="A22" s="5" t="s">
        <v>59</v>
      </c>
      <c r="B22" s="5" t="s">
        <v>60</v>
      </c>
      <c r="C22" s="6">
        <v>328.428571428571</v>
      </c>
      <c r="D22" s="5">
        <v>355</v>
      </c>
      <c r="E22" s="5">
        <v>308</v>
      </c>
      <c r="F22" s="5">
        <v>7</v>
      </c>
      <c r="G22" s="5">
        <v>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7" customFormat="1" ht="13.5">
      <c r="A23" s="5" t="s">
        <v>61</v>
      </c>
      <c r="B23" s="5" t="s">
        <v>62</v>
      </c>
      <c r="C23" s="6">
        <v>321.571428571429</v>
      </c>
      <c r="D23" s="5">
        <v>333</v>
      </c>
      <c r="E23" s="5">
        <v>313</v>
      </c>
      <c r="F23" s="5">
        <v>7</v>
      </c>
      <c r="G23" s="5">
        <v>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7" customFormat="1" ht="13.5">
      <c r="A24" s="47" t="s">
        <v>63</v>
      </c>
      <c r="B24" s="47" t="s">
        <v>64</v>
      </c>
      <c r="C24" s="48">
        <v>300.1</v>
      </c>
      <c r="D24" s="47">
        <v>360</v>
      </c>
      <c r="E24" s="47">
        <v>270</v>
      </c>
      <c r="F24" s="47">
        <v>22</v>
      </c>
      <c r="G24" s="47">
        <v>12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7" customFormat="1" ht="13.5">
      <c r="A25" s="5" t="s">
        <v>69</v>
      </c>
      <c r="B25" s="5" t="s">
        <v>70</v>
      </c>
      <c r="C25" s="6">
        <v>372.181818181818</v>
      </c>
      <c r="D25" s="5">
        <v>397</v>
      </c>
      <c r="E25" s="5">
        <v>358</v>
      </c>
      <c r="F25" s="5">
        <v>11</v>
      </c>
      <c r="G25" s="5">
        <v>27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7" customFormat="1" ht="13.5">
      <c r="A26" s="5" t="s">
        <v>71</v>
      </c>
      <c r="B26" s="5" t="s">
        <v>72</v>
      </c>
      <c r="C26" s="6">
        <v>368.3</v>
      </c>
      <c r="D26" s="5">
        <v>387</v>
      </c>
      <c r="E26" s="5">
        <v>356</v>
      </c>
      <c r="F26" s="5">
        <v>10</v>
      </c>
      <c r="G26" s="5">
        <v>26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7" customFormat="1" ht="13.5">
      <c r="A27" s="5" t="s">
        <v>73</v>
      </c>
      <c r="B27" s="5" t="s">
        <v>74</v>
      </c>
      <c r="C27" s="6">
        <v>374.2</v>
      </c>
      <c r="D27" s="5">
        <v>427</v>
      </c>
      <c r="E27" s="5">
        <v>356</v>
      </c>
      <c r="F27" s="5">
        <v>11</v>
      </c>
      <c r="G27" s="5">
        <v>26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7" customFormat="1" ht="13.5">
      <c r="A28" s="5" t="s">
        <v>75</v>
      </c>
      <c r="B28" s="5" t="s">
        <v>76</v>
      </c>
      <c r="C28" s="6">
        <v>372.6</v>
      </c>
      <c r="D28" s="5">
        <v>411</v>
      </c>
      <c r="E28" s="5">
        <v>355</v>
      </c>
      <c r="F28" s="5">
        <v>36</v>
      </c>
      <c r="G28" s="5">
        <v>158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2" customFormat="1" ht="13.5">
      <c r="A29" s="19" t="s">
        <v>77</v>
      </c>
      <c r="B29" s="19" t="s">
        <v>78</v>
      </c>
      <c r="C29" s="20">
        <v>372.75</v>
      </c>
      <c r="D29" s="19">
        <v>385</v>
      </c>
      <c r="E29" s="19">
        <v>365</v>
      </c>
      <c r="F29" s="19">
        <v>8</v>
      </c>
      <c r="G29" s="19">
        <v>22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s="7" customFormat="1" ht="13.5">
      <c r="A30" s="5" t="s">
        <v>79</v>
      </c>
      <c r="B30" s="5" t="s">
        <v>80</v>
      </c>
      <c r="C30" s="6">
        <v>373.9</v>
      </c>
      <c r="D30" s="5">
        <v>415</v>
      </c>
      <c r="E30" s="5">
        <v>356</v>
      </c>
      <c r="F30" s="5">
        <v>20</v>
      </c>
      <c r="G30" s="5">
        <v>81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6" customFormat="1" ht="13.5">
      <c r="A31" s="23" t="s">
        <v>202</v>
      </c>
      <c r="B31" s="23" t="s">
        <v>84</v>
      </c>
      <c r="C31" s="24">
        <v>365.612903225806</v>
      </c>
      <c r="D31" s="23">
        <v>386</v>
      </c>
      <c r="E31" s="23">
        <v>355</v>
      </c>
      <c r="F31" s="23">
        <v>31</v>
      </c>
      <c r="G31" s="23">
        <v>9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s="7" customFormat="1" ht="13.5">
      <c r="A32" s="5" t="s">
        <v>203</v>
      </c>
      <c r="B32" s="5" t="s">
        <v>204</v>
      </c>
      <c r="C32" s="6">
        <v>316.928571428571</v>
      </c>
      <c r="D32" s="5">
        <v>332</v>
      </c>
      <c r="E32" s="5">
        <v>304</v>
      </c>
      <c r="F32" s="5">
        <v>14</v>
      </c>
      <c r="G32" s="5">
        <v>18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7" customFormat="1" ht="13.5">
      <c r="A33" s="5" t="s">
        <v>205</v>
      </c>
      <c r="B33" s="5" t="s">
        <v>206</v>
      </c>
      <c r="C33" s="6">
        <v>313.111111111111</v>
      </c>
      <c r="D33" s="5">
        <v>331</v>
      </c>
      <c r="E33" s="5">
        <v>298</v>
      </c>
      <c r="F33" s="5">
        <v>10</v>
      </c>
      <c r="G33" s="5">
        <v>20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7" customFormat="1" ht="13.5">
      <c r="A34" s="5" t="s">
        <v>87</v>
      </c>
      <c r="B34" s="5" t="s">
        <v>88</v>
      </c>
      <c r="C34" s="6">
        <v>316.6</v>
      </c>
      <c r="D34" s="5">
        <v>325</v>
      </c>
      <c r="E34" s="5">
        <v>303</v>
      </c>
      <c r="F34" s="5">
        <v>10</v>
      </c>
      <c r="G34" s="5">
        <v>11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7" customFormat="1" ht="13.5">
      <c r="A35" s="5" t="s">
        <v>89</v>
      </c>
      <c r="B35" s="5" t="s">
        <v>90</v>
      </c>
      <c r="C35" s="6">
        <v>318.136363636364</v>
      </c>
      <c r="D35" s="5">
        <v>356</v>
      </c>
      <c r="E35" s="5">
        <v>299</v>
      </c>
      <c r="F35" s="5">
        <v>22</v>
      </c>
      <c r="G35" s="5">
        <v>13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7" customFormat="1" ht="13.5">
      <c r="A36" s="5" t="s">
        <v>91</v>
      </c>
      <c r="B36" s="5" t="s">
        <v>92</v>
      </c>
      <c r="C36" s="6">
        <v>337.75</v>
      </c>
      <c r="D36" s="5">
        <v>362</v>
      </c>
      <c r="E36" s="5">
        <v>303</v>
      </c>
      <c r="F36" s="5">
        <v>4</v>
      </c>
      <c r="G36" s="5">
        <v>4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7" customFormat="1" ht="13.5">
      <c r="A37" s="5" t="s">
        <v>93</v>
      </c>
      <c r="B37" s="5" t="s">
        <v>94</v>
      </c>
      <c r="C37" s="6">
        <v>340.51724137931</v>
      </c>
      <c r="D37" s="5">
        <v>380</v>
      </c>
      <c r="E37" s="5">
        <v>304</v>
      </c>
      <c r="F37" s="5">
        <v>29</v>
      </c>
      <c r="G37" s="5">
        <v>3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7" customFormat="1" ht="13.5">
      <c r="A38" s="5" t="s">
        <v>95</v>
      </c>
      <c r="B38" s="5" t="s">
        <v>96</v>
      </c>
      <c r="C38" s="6">
        <v>330.3</v>
      </c>
      <c r="D38" s="5">
        <v>374</v>
      </c>
      <c r="E38" s="5">
        <v>297</v>
      </c>
      <c r="F38" s="5">
        <v>11</v>
      </c>
      <c r="G38" s="5">
        <v>10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7" customFormat="1" ht="13.5">
      <c r="A39" s="5" t="s">
        <v>101</v>
      </c>
      <c r="B39" s="5" t="s">
        <v>102</v>
      </c>
      <c r="C39" s="6">
        <v>334.12</v>
      </c>
      <c r="D39" s="5">
        <v>372</v>
      </c>
      <c r="E39" s="5">
        <v>300</v>
      </c>
      <c r="F39" s="5">
        <v>25</v>
      </c>
      <c r="G39" s="5">
        <v>8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7" customFormat="1" ht="13.5">
      <c r="A40" s="5" t="s">
        <v>103</v>
      </c>
      <c r="B40" s="5" t="s">
        <v>104</v>
      </c>
      <c r="C40" s="6">
        <v>333.5</v>
      </c>
      <c r="D40" s="5">
        <v>365</v>
      </c>
      <c r="E40" s="5">
        <v>308</v>
      </c>
      <c r="F40" s="5">
        <v>30</v>
      </c>
      <c r="G40" s="5">
        <v>9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7" customFormat="1" ht="13.5">
      <c r="A41" s="5" t="s">
        <v>105</v>
      </c>
      <c r="B41" s="5" t="s">
        <v>106</v>
      </c>
      <c r="C41" s="6">
        <v>330.411764705882</v>
      </c>
      <c r="D41" s="5">
        <v>365</v>
      </c>
      <c r="E41" s="5">
        <v>296</v>
      </c>
      <c r="F41" s="5">
        <v>19</v>
      </c>
      <c r="G41" s="5">
        <v>48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7" customFormat="1" ht="13.5">
      <c r="A42" s="5" t="s">
        <v>107</v>
      </c>
      <c r="B42" s="5" t="s">
        <v>108</v>
      </c>
      <c r="C42" s="6">
        <v>341</v>
      </c>
      <c r="D42" s="5">
        <v>406</v>
      </c>
      <c r="E42" s="5">
        <v>297</v>
      </c>
      <c r="F42" s="5">
        <v>33</v>
      </c>
      <c r="G42" s="5">
        <v>22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7" customFormat="1" ht="13.5">
      <c r="A43" s="5" t="s">
        <v>109</v>
      </c>
      <c r="B43" s="5" t="s">
        <v>110</v>
      </c>
      <c r="C43" s="6">
        <v>331.392857142857</v>
      </c>
      <c r="D43" s="5">
        <v>402</v>
      </c>
      <c r="E43" s="5">
        <v>298</v>
      </c>
      <c r="F43" s="5">
        <v>29</v>
      </c>
      <c r="G43" s="5">
        <v>42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7" customFormat="1" ht="13.5">
      <c r="A44" s="5" t="s">
        <v>111</v>
      </c>
      <c r="B44" s="5" t="s">
        <v>112</v>
      </c>
      <c r="C44" s="6">
        <v>308.5</v>
      </c>
      <c r="D44" s="5">
        <v>323</v>
      </c>
      <c r="E44" s="5">
        <v>300</v>
      </c>
      <c r="F44" s="5">
        <v>4</v>
      </c>
      <c r="G44" s="5">
        <v>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7" customFormat="1" ht="13.5">
      <c r="A45" s="5" t="s">
        <v>113</v>
      </c>
      <c r="B45" s="5" t="s">
        <v>114</v>
      </c>
      <c r="C45" s="6">
        <v>314.125</v>
      </c>
      <c r="D45" s="5">
        <v>334</v>
      </c>
      <c r="E45" s="5">
        <v>281</v>
      </c>
      <c r="F45" s="5">
        <v>9</v>
      </c>
      <c r="G45" s="5">
        <v>9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7" customFormat="1" ht="13.5">
      <c r="A46" s="5" t="s">
        <v>115</v>
      </c>
      <c r="B46" s="5" t="s">
        <v>116</v>
      </c>
      <c r="C46" s="6">
        <v>338.5</v>
      </c>
      <c r="D46" s="5">
        <v>368</v>
      </c>
      <c r="E46" s="5">
        <v>321</v>
      </c>
      <c r="F46" s="5">
        <v>8</v>
      </c>
      <c r="G46" s="5">
        <v>22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7" customFormat="1" ht="13.5">
      <c r="A47" s="5" t="s">
        <v>117</v>
      </c>
      <c r="B47" s="5" t="s">
        <v>118</v>
      </c>
      <c r="C47" s="6">
        <v>353.888888888889</v>
      </c>
      <c r="D47" s="5">
        <v>375</v>
      </c>
      <c r="E47" s="5">
        <v>332</v>
      </c>
      <c r="F47" s="5">
        <v>10</v>
      </c>
      <c r="G47" s="5">
        <v>9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7" customFormat="1" ht="13.5">
      <c r="A48" s="5" t="s">
        <v>119</v>
      </c>
      <c r="B48" s="5" t="s">
        <v>120</v>
      </c>
      <c r="C48" s="6">
        <v>348.578947368421</v>
      </c>
      <c r="D48" s="5">
        <v>374</v>
      </c>
      <c r="E48" s="5">
        <v>308</v>
      </c>
      <c r="F48" s="5">
        <v>20</v>
      </c>
      <c r="G48" s="5">
        <v>66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7" customFormat="1" ht="13.5">
      <c r="A49" s="5" t="s">
        <v>121</v>
      </c>
      <c r="B49" s="5" t="s">
        <v>122</v>
      </c>
      <c r="C49" s="6">
        <v>339.352941176471</v>
      </c>
      <c r="D49" s="5">
        <v>373</v>
      </c>
      <c r="E49" s="5">
        <v>315</v>
      </c>
      <c r="F49" s="5">
        <v>34</v>
      </c>
      <c r="G49" s="5">
        <v>97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7" customFormat="1" ht="13.5">
      <c r="A50" s="5" t="s">
        <v>123</v>
      </c>
      <c r="B50" s="5" t="s">
        <v>124</v>
      </c>
      <c r="C50" s="6">
        <v>339.35</v>
      </c>
      <c r="D50" s="5">
        <v>364</v>
      </c>
      <c r="E50" s="5">
        <v>310</v>
      </c>
      <c r="F50" s="5">
        <v>20</v>
      </c>
      <c r="G50" s="5">
        <v>36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7" customFormat="1" ht="13.5">
      <c r="A51" s="5" t="s">
        <v>125</v>
      </c>
      <c r="B51" s="5" t="s">
        <v>126</v>
      </c>
      <c r="C51" s="6">
        <v>318.142857142857</v>
      </c>
      <c r="D51" s="5">
        <v>362</v>
      </c>
      <c r="E51" s="5">
        <v>300</v>
      </c>
      <c r="F51" s="5">
        <v>21</v>
      </c>
      <c r="G51" s="5">
        <v>35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7" customFormat="1" ht="13.5">
      <c r="A52" s="5" t="s">
        <v>129</v>
      </c>
      <c r="B52" s="5" t="s">
        <v>130</v>
      </c>
      <c r="C52" s="6">
        <v>333.652173913043</v>
      </c>
      <c r="D52" s="5">
        <v>382</v>
      </c>
      <c r="E52" s="5">
        <v>308</v>
      </c>
      <c r="F52" s="5">
        <v>23</v>
      </c>
      <c r="G52" s="5">
        <v>39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7" customFormat="1" ht="13.5">
      <c r="A53" s="5" t="s">
        <v>137</v>
      </c>
      <c r="B53" s="5" t="s">
        <v>138</v>
      </c>
      <c r="C53" s="6">
        <v>329.5</v>
      </c>
      <c r="D53" s="5">
        <v>349</v>
      </c>
      <c r="E53" s="5">
        <v>307</v>
      </c>
      <c r="F53" s="5">
        <v>4</v>
      </c>
      <c r="G53" s="5">
        <v>6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7" customFormat="1" ht="13.5">
      <c r="A54" s="5" t="s">
        <v>141</v>
      </c>
      <c r="B54" s="5" t="s">
        <v>142</v>
      </c>
      <c r="C54" s="6">
        <v>338.1875</v>
      </c>
      <c r="D54" s="5">
        <v>369</v>
      </c>
      <c r="E54" s="5">
        <v>311</v>
      </c>
      <c r="F54" s="5">
        <v>17</v>
      </c>
      <c r="G54" s="5">
        <v>27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7" customFormat="1" ht="13.5">
      <c r="A55" s="5" t="s">
        <v>143</v>
      </c>
      <c r="B55" s="5" t="s">
        <v>144</v>
      </c>
      <c r="C55" s="6">
        <v>351</v>
      </c>
      <c r="D55" s="5">
        <v>385</v>
      </c>
      <c r="E55" s="5">
        <v>302</v>
      </c>
      <c r="F55" s="5">
        <v>7</v>
      </c>
      <c r="G55" s="5">
        <v>5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34" customFormat="1" ht="13.5">
      <c r="A56" s="35" t="s">
        <v>145</v>
      </c>
      <c r="B56" s="35" t="s">
        <v>146</v>
      </c>
      <c r="C56" s="36">
        <v>320.533333333333</v>
      </c>
      <c r="D56" s="35">
        <v>349</v>
      </c>
      <c r="E56" s="35">
        <v>301</v>
      </c>
      <c r="F56" s="35">
        <v>18</v>
      </c>
      <c r="G56" s="35">
        <v>8</v>
      </c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  <c r="IQ56" s="33"/>
      <c r="IR56" s="33"/>
      <c r="IS56" s="33"/>
      <c r="IT56" s="33"/>
      <c r="IU56" s="33"/>
      <c r="IV56" s="33"/>
    </row>
    <row r="57" spans="1:256" s="7" customFormat="1" ht="15" customHeight="1">
      <c r="A57" s="5" t="s">
        <v>147</v>
      </c>
      <c r="B57" s="5" t="s">
        <v>148</v>
      </c>
      <c r="C57" s="6">
        <v>330.952380952381</v>
      </c>
      <c r="D57" s="5">
        <v>365</v>
      </c>
      <c r="E57" s="5">
        <v>312</v>
      </c>
      <c r="F57" s="5">
        <v>21</v>
      </c>
      <c r="G57" s="5">
        <v>1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50" customFormat="1" ht="13.5">
      <c r="A58" s="47" t="s">
        <v>149</v>
      </c>
      <c r="B58" s="47" t="s">
        <v>150</v>
      </c>
      <c r="C58" s="48">
        <v>330.9</v>
      </c>
      <c r="D58" s="47">
        <v>349</v>
      </c>
      <c r="E58" s="47">
        <v>313</v>
      </c>
      <c r="F58" s="47">
        <v>10</v>
      </c>
      <c r="G58" s="47">
        <v>1</v>
      </c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/>
      <c r="GM58" s="49"/>
      <c r="GN58" s="49"/>
      <c r="GO58" s="49"/>
      <c r="GP58" s="49"/>
      <c r="GQ58" s="49"/>
      <c r="GR58" s="49"/>
      <c r="GS58" s="49"/>
      <c r="GT58" s="49"/>
      <c r="GU58" s="49"/>
      <c r="GV58" s="49"/>
      <c r="GW58" s="49"/>
      <c r="GX58" s="49"/>
      <c r="GY58" s="49"/>
      <c r="GZ58" s="49"/>
      <c r="HA58" s="49"/>
      <c r="HB58" s="49"/>
      <c r="HC58" s="49"/>
      <c r="HD58" s="49"/>
      <c r="HE58" s="49"/>
      <c r="HF58" s="49"/>
      <c r="HG58" s="49"/>
      <c r="HH58" s="49"/>
      <c r="HI58" s="49"/>
      <c r="HJ58" s="49"/>
      <c r="HK58" s="49"/>
      <c r="HL58" s="49"/>
      <c r="HM58" s="49"/>
      <c r="HN58" s="49"/>
      <c r="HO58" s="49"/>
      <c r="HP58" s="49"/>
      <c r="HQ58" s="49"/>
      <c r="HR58" s="49"/>
      <c r="HS58" s="49"/>
      <c r="HT58" s="49"/>
      <c r="HU58" s="49"/>
      <c r="HV58" s="49"/>
      <c r="HW58" s="49"/>
      <c r="HX58" s="49"/>
      <c r="HY58" s="49"/>
      <c r="HZ58" s="49"/>
      <c r="IA58" s="49"/>
      <c r="IB58" s="49"/>
      <c r="IC58" s="49"/>
      <c r="ID58" s="49"/>
      <c r="IE58" s="49"/>
      <c r="IF58" s="49"/>
      <c r="IG58" s="49"/>
      <c r="IH58" s="49"/>
      <c r="II58" s="49"/>
      <c r="IJ58" s="49"/>
      <c r="IK58" s="49"/>
      <c r="IL58" s="49"/>
      <c r="IM58" s="49"/>
      <c r="IN58" s="49"/>
      <c r="IO58" s="49"/>
      <c r="IP58" s="49"/>
      <c r="IQ58" s="49"/>
      <c r="IR58" s="49"/>
      <c r="IS58" s="49"/>
      <c r="IT58" s="49"/>
      <c r="IU58" s="49"/>
      <c r="IV58" s="49"/>
    </row>
    <row r="59" spans="1:256" s="50" customFormat="1" ht="13.5">
      <c r="A59" s="47" t="s">
        <v>151</v>
      </c>
      <c r="B59" s="47" t="s">
        <v>152</v>
      </c>
      <c r="C59" s="48">
        <v>321.666666666667</v>
      </c>
      <c r="D59" s="47">
        <v>342</v>
      </c>
      <c r="E59" s="47">
        <v>302</v>
      </c>
      <c r="F59" s="47">
        <v>15</v>
      </c>
      <c r="G59" s="47">
        <v>2</v>
      </c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49"/>
      <c r="GU59" s="49"/>
      <c r="GV59" s="49"/>
      <c r="GW59" s="49"/>
      <c r="GX59" s="49"/>
      <c r="GY59" s="49"/>
      <c r="GZ59" s="49"/>
      <c r="HA59" s="49"/>
      <c r="HB59" s="49"/>
      <c r="HC59" s="49"/>
      <c r="HD59" s="49"/>
      <c r="HE59" s="49"/>
      <c r="HF59" s="49"/>
      <c r="HG59" s="49"/>
      <c r="HH59" s="49"/>
      <c r="HI59" s="49"/>
      <c r="HJ59" s="49"/>
      <c r="HK59" s="49"/>
      <c r="HL59" s="49"/>
      <c r="HM59" s="49"/>
      <c r="HN59" s="49"/>
      <c r="HO59" s="49"/>
      <c r="HP59" s="49"/>
      <c r="HQ59" s="49"/>
      <c r="HR59" s="49"/>
      <c r="HS59" s="49"/>
      <c r="HT59" s="49"/>
      <c r="HU59" s="49"/>
      <c r="HV59" s="49"/>
      <c r="HW59" s="49"/>
      <c r="HX59" s="49"/>
      <c r="HY59" s="49"/>
      <c r="HZ59" s="49"/>
      <c r="IA59" s="49"/>
      <c r="IB59" s="49"/>
      <c r="IC59" s="49"/>
      <c r="ID59" s="49"/>
      <c r="IE59" s="49"/>
      <c r="IF59" s="49"/>
      <c r="IG59" s="49"/>
      <c r="IH59" s="49"/>
      <c r="II59" s="49"/>
      <c r="IJ59" s="49"/>
      <c r="IK59" s="49"/>
      <c r="IL59" s="49"/>
      <c r="IM59" s="49"/>
      <c r="IN59" s="49"/>
      <c r="IO59" s="49"/>
      <c r="IP59" s="49"/>
      <c r="IQ59" s="49"/>
      <c r="IR59" s="49"/>
      <c r="IS59" s="49"/>
      <c r="IT59" s="49"/>
      <c r="IU59" s="49"/>
      <c r="IV59" s="49"/>
    </row>
    <row r="60" spans="1:256" s="34" customFormat="1" ht="13.5">
      <c r="A60" s="35" t="s">
        <v>153</v>
      </c>
      <c r="B60" s="35" t="s">
        <v>154</v>
      </c>
      <c r="C60" s="36">
        <v>331.444444444444</v>
      </c>
      <c r="D60" s="35">
        <v>346</v>
      </c>
      <c r="E60" s="35">
        <v>310</v>
      </c>
      <c r="F60" s="35">
        <v>9</v>
      </c>
      <c r="G60" s="35">
        <v>0</v>
      </c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  <c r="IQ60" s="33"/>
      <c r="IR60" s="33"/>
      <c r="IS60" s="33"/>
      <c r="IT60" s="33"/>
      <c r="IU60" s="33"/>
      <c r="IV60" s="33"/>
    </row>
    <row r="61" spans="1:256" s="34" customFormat="1" ht="13.5">
      <c r="A61" s="35" t="s">
        <v>155</v>
      </c>
      <c r="B61" s="35" t="s">
        <v>156</v>
      </c>
      <c r="C61" s="36">
        <v>322.7</v>
      </c>
      <c r="D61" s="35">
        <v>351</v>
      </c>
      <c r="E61" s="35">
        <v>305</v>
      </c>
      <c r="F61" s="35">
        <v>31</v>
      </c>
      <c r="G61" s="35">
        <v>1</v>
      </c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</row>
    <row r="62" spans="1:256" s="7" customFormat="1" ht="13.5">
      <c r="A62" s="5" t="s">
        <v>157</v>
      </c>
      <c r="B62" s="5" t="s">
        <v>158</v>
      </c>
      <c r="C62" s="6">
        <v>313</v>
      </c>
      <c r="D62" s="5">
        <v>355</v>
      </c>
      <c r="E62" s="5">
        <v>276</v>
      </c>
      <c r="F62" s="5">
        <v>14</v>
      </c>
      <c r="G62" s="5">
        <v>22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7" customFormat="1" ht="13.5">
      <c r="A63" s="5" t="s">
        <v>159</v>
      </c>
      <c r="B63" s="5" t="s">
        <v>160</v>
      </c>
      <c r="C63" s="6">
        <v>318.666666666667</v>
      </c>
      <c r="D63" s="5">
        <v>372</v>
      </c>
      <c r="E63" s="5">
        <v>288</v>
      </c>
      <c r="F63" s="5">
        <v>6</v>
      </c>
      <c r="G63" s="5">
        <v>2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7" customFormat="1" ht="13.5">
      <c r="A64" s="5" t="s">
        <v>161</v>
      </c>
      <c r="B64" s="5" t="s">
        <v>162</v>
      </c>
      <c r="C64" s="6">
        <v>334</v>
      </c>
      <c r="D64" s="5">
        <v>414</v>
      </c>
      <c r="E64" s="5">
        <v>302</v>
      </c>
      <c r="F64" s="5">
        <v>21</v>
      </c>
      <c r="G64" s="5">
        <v>1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7" customFormat="1" ht="13.5">
      <c r="A65" s="5" t="s">
        <v>163</v>
      </c>
      <c r="B65" s="5" t="s">
        <v>164</v>
      </c>
      <c r="C65" s="6">
        <v>322.894736842105</v>
      </c>
      <c r="D65" s="5">
        <v>358</v>
      </c>
      <c r="E65" s="5">
        <v>301</v>
      </c>
      <c r="F65" s="5">
        <v>19</v>
      </c>
      <c r="G65" s="5">
        <v>135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7" customFormat="1" ht="13.5">
      <c r="A66" s="5" t="s">
        <v>173</v>
      </c>
      <c r="B66" s="5" t="s">
        <v>174</v>
      </c>
      <c r="C66" s="6">
        <v>317.777777777778</v>
      </c>
      <c r="D66" s="5">
        <v>347</v>
      </c>
      <c r="E66" s="5">
        <v>300</v>
      </c>
      <c r="F66" s="5">
        <v>27</v>
      </c>
      <c r="G66" s="5">
        <v>125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7" customFormat="1" ht="13.5">
      <c r="A67" s="5" t="s">
        <v>181</v>
      </c>
      <c r="B67" s="5" t="s">
        <v>182</v>
      </c>
      <c r="C67" s="6">
        <v>348.153846153846</v>
      </c>
      <c r="D67" s="5">
        <v>401</v>
      </c>
      <c r="E67" s="5">
        <v>312</v>
      </c>
      <c r="F67" s="5">
        <v>13</v>
      </c>
      <c r="G67" s="5">
        <v>13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7" customFormat="1" ht="13.5">
      <c r="A68" s="5" t="s">
        <v>189</v>
      </c>
      <c r="B68" s="5" t="s">
        <v>190</v>
      </c>
      <c r="C68" s="6">
        <v>369.181818181818</v>
      </c>
      <c r="D68" s="5">
        <v>396</v>
      </c>
      <c r="E68" s="5">
        <v>351</v>
      </c>
      <c r="F68" s="5">
        <v>23</v>
      </c>
      <c r="G68" s="5">
        <v>128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7" customFormat="1" ht="13.5">
      <c r="A69" s="5" t="s">
        <v>195</v>
      </c>
      <c r="B69" s="5" t="s">
        <v>196</v>
      </c>
      <c r="C69" s="6">
        <v>369.555555555556</v>
      </c>
      <c r="D69" s="5">
        <v>386</v>
      </c>
      <c r="E69" s="5">
        <v>357</v>
      </c>
      <c r="F69" s="5">
        <v>10</v>
      </c>
      <c r="G69" s="5">
        <v>17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7" customFormat="1" ht="13.5">
      <c r="A70" s="5" t="s">
        <v>197</v>
      </c>
      <c r="B70" s="5" t="s">
        <v>207</v>
      </c>
      <c r="C70" s="6">
        <v>183.425925925926</v>
      </c>
      <c r="D70" s="5">
        <v>218</v>
      </c>
      <c r="E70" s="5">
        <v>165</v>
      </c>
      <c r="F70" s="5">
        <v>54</v>
      </c>
      <c r="G70" s="5">
        <v>236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7" customFormat="1" ht="13.5">
      <c r="A71" s="5" t="s">
        <v>199</v>
      </c>
      <c r="B71" s="5" t="s">
        <v>208</v>
      </c>
      <c r="C71" s="6">
        <v>181.631578947368</v>
      </c>
      <c r="D71" s="5">
        <v>210</v>
      </c>
      <c r="E71" s="5">
        <v>166</v>
      </c>
      <c r="F71" s="5">
        <v>19</v>
      </c>
      <c r="G71" s="5">
        <v>36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ht="13.5">
      <c r="F72" s="1">
        <f>SUM(F2:F71)</f>
        <v>1140</v>
      </c>
    </row>
  </sheetData>
  <sheetProtection/>
  <printOptions/>
  <pageMargins left="0.7479166666666667" right="0.7479166666666667" top="0.9840277777777777" bottom="0.9840277777777777" header="0.5118055555555555" footer="0.5118055555555555"/>
  <pageSetup errors="NA" firstPageNumber="1" useFirstPageNumber="1" fitToHeight="0" fitToWidth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SheetLayoutView="100" zoomScalePageLayoutView="0" workbookViewId="0" topLeftCell="A1">
      <selection activeCell="I8" sqref="I8"/>
    </sheetView>
  </sheetViews>
  <sheetFormatPr defaultColWidth="9.00390625" defaultRowHeight="14.25"/>
  <cols>
    <col min="1" max="1" width="9.875" style="1" customWidth="1"/>
    <col min="2" max="2" width="22.875" style="1" customWidth="1"/>
    <col min="3" max="3" width="8.375" style="2" customWidth="1"/>
    <col min="4" max="4" width="8.25390625" style="1" customWidth="1"/>
    <col min="5" max="5" width="8.625" style="1" customWidth="1"/>
    <col min="6" max="6" width="10.00390625" style="1" customWidth="1"/>
    <col min="7" max="7" width="9.75390625" style="1" customWidth="1"/>
    <col min="8" max="16384" width="9.00390625" style="1" customWidth="1"/>
  </cols>
  <sheetData>
    <row r="1" spans="1:7" ht="20.25" customHeight="1">
      <c r="A1" s="3" t="s">
        <v>225</v>
      </c>
      <c r="B1" s="3" t="s">
        <v>224</v>
      </c>
      <c r="C1" s="4" t="s">
        <v>0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3.5">
      <c r="A2" s="5" t="s">
        <v>5</v>
      </c>
      <c r="B2" s="5" t="s">
        <v>6</v>
      </c>
      <c r="C2" s="6">
        <v>353</v>
      </c>
      <c r="D2" s="5">
        <v>374</v>
      </c>
      <c r="E2" s="5">
        <v>330</v>
      </c>
      <c r="F2" s="5">
        <v>11</v>
      </c>
      <c r="G2" s="5">
        <v>29</v>
      </c>
    </row>
    <row r="3" spans="1:7" ht="13.5">
      <c r="A3" s="5" t="s">
        <v>7</v>
      </c>
      <c r="B3" s="5" t="s">
        <v>8</v>
      </c>
      <c r="C3" s="6">
        <v>352.75</v>
      </c>
      <c r="D3" s="5">
        <v>380</v>
      </c>
      <c r="E3" s="5">
        <v>333</v>
      </c>
      <c r="F3" s="5">
        <v>16</v>
      </c>
      <c r="G3" s="5">
        <v>183</v>
      </c>
    </row>
    <row r="4" spans="1:7" ht="13.5">
      <c r="A4" s="5" t="s">
        <v>9</v>
      </c>
      <c r="B4" s="5" t="s">
        <v>10</v>
      </c>
      <c r="C4" s="6">
        <v>351.375</v>
      </c>
      <c r="D4" s="5">
        <v>392</v>
      </c>
      <c r="E4" s="5">
        <v>331</v>
      </c>
      <c r="F4" s="5">
        <v>8</v>
      </c>
      <c r="G4" s="5">
        <v>30</v>
      </c>
    </row>
    <row r="5" spans="1:7" ht="13.5">
      <c r="A5" s="5" t="s">
        <v>11</v>
      </c>
      <c r="B5" s="5" t="s">
        <v>12</v>
      </c>
      <c r="C5" s="6">
        <v>358.739130434783</v>
      </c>
      <c r="D5" s="5">
        <v>393</v>
      </c>
      <c r="E5" s="5">
        <v>341</v>
      </c>
      <c r="F5" s="5">
        <v>25</v>
      </c>
      <c r="G5" s="5">
        <v>170</v>
      </c>
    </row>
    <row r="6" spans="1:7" ht="13.5">
      <c r="A6" s="5" t="s">
        <v>13</v>
      </c>
      <c r="B6" s="5" t="s">
        <v>14</v>
      </c>
      <c r="C6" s="6">
        <v>346.5</v>
      </c>
      <c r="D6" s="5">
        <v>377</v>
      </c>
      <c r="E6" s="5">
        <v>336</v>
      </c>
      <c r="F6" s="5">
        <v>10</v>
      </c>
      <c r="G6" s="5">
        <v>25</v>
      </c>
    </row>
    <row r="7" spans="1:7" ht="13.5">
      <c r="A7" s="5" t="s">
        <v>19</v>
      </c>
      <c r="B7" s="5" t="s">
        <v>20</v>
      </c>
      <c r="C7" s="6">
        <v>352.5</v>
      </c>
      <c r="D7" s="5">
        <v>382</v>
      </c>
      <c r="E7" s="5">
        <v>310</v>
      </c>
      <c r="F7" s="5">
        <v>28</v>
      </c>
      <c r="G7" s="5">
        <v>82</v>
      </c>
    </row>
    <row r="8" spans="1:7" ht="13.5">
      <c r="A8" s="5" t="s">
        <v>23</v>
      </c>
      <c r="B8" s="5" t="s">
        <v>24</v>
      </c>
      <c r="C8" s="6">
        <v>334.166666666667</v>
      </c>
      <c r="D8" s="5">
        <v>376</v>
      </c>
      <c r="E8" s="5">
        <v>314</v>
      </c>
      <c r="F8" s="5">
        <v>18</v>
      </c>
      <c r="G8" s="5">
        <v>20</v>
      </c>
    </row>
    <row r="9" spans="1:7" ht="13.5">
      <c r="A9" s="5" t="s">
        <v>25</v>
      </c>
      <c r="B9" s="5" t="s">
        <v>26</v>
      </c>
      <c r="C9" s="6">
        <v>364.75</v>
      </c>
      <c r="D9" s="5">
        <v>403</v>
      </c>
      <c r="E9" s="5">
        <v>324</v>
      </c>
      <c r="F9" s="5">
        <v>4</v>
      </c>
      <c r="G9" s="5">
        <v>7</v>
      </c>
    </row>
    <row r="10" spans="1:7" ht="13.5">
      <c r="A10" s="5" t="s">
        <v>27</v>
      </c>
      <c r="B10" s="5" t="s">
        <v>28</v>
      </c>
      <c r="C10" s="6">
        <v>343</v>
      </c>
      <c r="D10" s="5">
        <v>356</v>
      </c>
      <c r="E10" s="5">
        <v>337</v>
      </c>
      <c r="F10" s="5">
        <v>4</v>
      </c>
      <c r="G10" s="5">
        <v>4</v>
      </c>
    </row>
    <row r="11" spans="1:7" ht="13.5">
      <c r="A11" s="5" t="s">
        <v>29</v>
      </c>
      <c r="B11" s="5" t="s">
        <v>30</v>
      </c>
      <c r="C11" s="6">
        <v>357.5</v>
      </c>
      <c r="D11" s="5">
        <v>380</v>
      </c>
      <c r="E11" s="5">
        <v>329</v>
      </c>
      <c r="F11" s="5">
        <v>6</v>
      </c>
      <c r="G11" s="5">
        <v>17</v>
      </c>
    </row>
    <row r="12" spans="1:7" ht="13.5">
      <c r="A12" s="5" t="s">
        <v>37</v>
      </c>
      <c r="B12" s="5" t="s">
        <v>38</v>
      </c>
      <c r="C12" s="6">
        <v>335</v>
      </c>
      <c r="D12" s="5">
        <v>383</v>
      </c>
      <c r="E12" s="5">
        <v>310</v>
      </c>
      <c r="F12" s="5">
        <v>29</v>
      </c>
      <c r="G12" s="5">
        <v>85</v>
      </c>
    </row>
    <row r="13" spans="1:7" ht="13.5">
      <c r="A13" s="5" t="s">
        <v>45</v>
      </c>
      <c r="B13" s="5" t="s">
        <v>46</v>
      </c>
      <c r="C13" s="6">
        <v>331.625</v>
      </c>
      <c r="D13" s="5">
        <v>362</v>
      </c>
      <c r="E13" s="5">
        <v>314</v>
      </c>
      <c r="F13" s="5">
        <v>9</v>
      </c>
      <c r="G13" s="5">
        <v>14</v>
      </c>
    </row>
    <row r="14" spans="1:7" ht="13.5">
      <c r="A14" s="5" t="s">
        <v>49</v>
      </c>
      <c r="B14" s="5" t="s">
        <v>50</v>
      </c>
      <c r="C14" s="6">
        <v>337.071428571429</v>
      </c>
      <c r="D14" s="5">
        <v>352</v>
      </c>
      <c r="E14" s="5">
        <v>310</v>
      </c>
      <c r="F14" s="5">
        <v>14</v>
      </c>
      <c r="G14" s="5">
        <v>60</v>
      </c>
    </row>
    <row r="15" spans="1:7" ht="13.5">
      <c r="A15" s="5" t="s">
        <v>51</v>
      </c>
      <c r="B15" s="5" t="s">
        <v>52</v>
      </c>
      <c r="C15" s="6">
        <v>338.111111111111</v>
      </c>
      <c r="D15" s="5">
        <v>353</v>
      </c>
      <c r="E15" s="5">
        <v>322</v>
      </c>
      <c r="F15" s="5">
        <v>10</v>
      </c>
      <c r="G15" s="5">
        <v>94</v>
      </c>
    </row>
    <row r="16" spans="1:7" ht="13.5">
      <c r="A16" s="5" t="s">
        <v>53</v>
      </c>
      <c r="B16" s="5" t="s">
        <v>54</v>
      </c>
      <c r="C16" s="6">
        <v>309.8</v>
      </c>
      <c r="D16" s="5">
        <v>366</v>
      </c>
      <c r="E16" s="5">
        <v>272</v>
      </c>
      <c r="F16" s="5">
        <v>10</v>
      </c>
      <c r="G16" s="5">
        <v>14</v>
      </c>
    </row>
    <row r="17" spans="1:7" ht="13.5">
      <c r="A17" s="5" t="s">
        <v>55</v>
      </c>
      <c r="B17" s="5" t="s">
        <v>56</v>
      </c>
      <c r="C17" s="6">
        <v>332</v>
      </c>
      <c r="D17" s="5">
        <v>379</v>
      </c>
      <c r="E17" s="5">
        <v>278</v>
      </c>
      <c r="F17" s="5">
        <v>14</v>
      </c>
      <c r="G17" s="5">
        <v>33</v>
      </c>
    </row>
    <row r="18" spans="1:7" ht="13.5">
      <c r="A18" s="5" t="s">
        <v>69</v>
      </c>
      <c r="B18" s="5" t="s">
        <v>70</v>
      </c>
      <c r="C18" s="6">
        <v>357.923076923077</v>
      </c>
      <c r="D18" s="5">
        <v>389</v>
      </c>
      <c r="E18" s="5">
        <v>345</v>
      </c>
      <c r="F18" s="5">
        <v>13</v>
      </c>
      <c r="G18" s="5">
        <v>52</v>
      </c>
    </row>
    <row r="19" spans="1:7" ht="13.5">
      <c r="A19" s="5" t="s">
        <v>71</v>
      </c>
      <c r="B19" s="5" t="s">
        <v>72</v>
      </c>
      <c r="C19" s="6">
        <v>365.666666666667</v>
      </c>
      <c r="D19" s="5">
        <v>394</v>
      </c>
      <c r="E19" s="5">
        <v>346</v>
      </c>
      <c r="F19" s="5">
        <v>13</v>
      </c>
      <c r="G19" s="5">
        <v>41</v>
      </c>
    </row>
    <row r="20" spans="1:7" ht="13.5">
      <c r="A20" s="5" t="s">
        <v>73</v>
      </c>
      <c r="B20" s="5" t="s">
        <v>74</v>
      </c>
      <c r="C20" s="6">
        <v>365.8</v>
      </c>
      <c r="D20" s="5">
        <v>385</v>
      </c>
      <c r="E20" s="5">
        <v>345</v>
      </c>
      <c r="F20" s="5">
        <v>11</v>
      </c>
      <c r="G20" s="5">
        <v>39</v>
      </c>
    </row>
    <row r="21" spans="1:7" ht="13.5">
      <c r="A21" s="5" t="s">
        <v>75</v>
      </c>
      <c r="B21" s="5" t="s">
        <v>76</v>
      </c>
      <c r="C21" s="6">
        <v>388</v>
      </c>
      <c r="D21" s="5">
        <v>418</v>
      </c>
      <c r="E21" s="5">
        <v>368</v>
      </c>
      <c r="F21" s="5">
        <v>39</v>
      </c>
      <c r="G21" s="5">
        <v>183</v>
      </c>
    </row>
    <row r="22" spans="1:7" s="21" customFormat="1" ht="13.5">
      <c r="A22" s="19" t="s">
        <v>77</v>
      </c>
      <c r="B22" s="19" t="s">
        <v>78</v>
      </c>
      <c r="C22" s="20">
        <v>362.666666666667</v>
      </c>
      <c r="D22" s="19">
        <v>386</v>
      </c>
      <c r="E22" s="19">
        <v>346</v>
      </c>
      <c r="F22" s="19">
        <v>9</v>
      </c>
      <c r="G22" s="19">
        <v>32</v>
      </c>
    </row>
    <row r="23" spans="1:7" ht="13.5">
      <c r="A23" s="5" t="s">
        <v>79</v>
      </c>
      <c r="B23" s="5" t="s">
        <v>80</v>
      </c>
      <c r="C23" s="6">
        <v>376.47619047619</v>
      </c>
      <c r="D23" s="5">
        <v>404</v>
      </c>
      <c r="E23" s="5">
        <v>356</v>
      </c>
      <c r="F23" s="5">
        <v>22</v>
      </c>
      <c r="G23" s="5">
        <v>55</v>
      </c>
    </row>
    <row r="24" spans="1:7" ht="13.5">
      <c r="A24" s="5" t="s">
        <v>203</v>
      </c>
      <c r="B24" s="5" t="s">
        <v>204</v>
      </c>
      <c r="C24" s="6">
        <v>302</v>
      </c>
      <c r="D24" s="5">
        <v>329</v>
      </c>
      <c r="E24" s="5">
        <v>285</v>
      </c>
      <c r="F24" s="5">
        <v>12</v>
      </c>
      <c r="G24" s="5">
        <v>23</v>
      </c>
    </row>
    <row r="25" spans="1:7" ht="13.5">
      <c r="A25" s="5" t="s">
        <v>205</v>
      </c>
      <c r="B25" s="5" t="s">
        <v>206</v>
      </c>
      <c r="C25" s="6">
        <v>306</v>
      </c>
      <c r="D25" s="5">
        <v>337</v>
      </c>
      <c r="E25" s="5">
        <v>294</v>
      </c>
      <c r="F25" s="5">
        <v>10</v>
      </c>
      <c r="G25" s="5">
        <v>21</v>
      </c>
    </row>
    <row r="26" spans="1:7" ht="13.5">
      <c r="A26" s="5" t="s">
        <v>87</v>
      </c>
      <c r="B26" s="5" t="s">
        <v>88</v>
      </c>
      <c r="C26" s="6">
        <v>308.692307692308</v>
      </c>
      <c r="D26" s="5">
        <v>322</v>
      </c>
      <c r="E26" s="5">
        <v>295</v>
      </c>
      <c r="F26" s="5">
        <v>13</v>
      </c>
      <c r="G26" s="5">
        <v>12</v>
      </c>
    </row>
    <row r="27" spans="1:7" ht="13.5">
      <c r="A27" s="5" t="s">
        <v>89</v>
      </c>
      <c r="B27" s="5" t="s">
        <v>90</v>
      </c>
      <c r="C27" s="6">
        <v>328.052631578947</v>
      </c>
      <c r="D27" s="5">
        <v>366</v>
      </c>
      <c r="E27" s="5">
        <v>298</v>
      </c>
      <c r="F27" s="5">
        <v>19</v>
      </c>
      <c r="G27" s="5">
        <v>12</v>
      </c>
    </row>
    <row r="28" spans="1:7" ht="13.5">
      <c r="A28" s="5" t="s">
        <v>91</v>
      </c>
      <c r="B28" s="5" t="s">
        <v>92</v>
      </c>
      <c r="C28" s="6">
        <v>329.428571428571</v>
      </c>
      <c r="D28" s="5">
        <v>385</v>
      </c>
      <c r="E28" s="5">
        <v>303</v>
      </c>
      <c r="F28" s="5">
        <v>7</v>
      </c>
      <c r="G28" s="5">
        <v>6</v>
      </c>
    </row>
    <row r="29" spans="1:7" ht="13.5">
      <c r="A29" s="5" t="s">
        <v>93</v>
      </c>
      <c r="B29" s="5" t="s">
        <v>94</v>
      </c>
      <c r="C29" s="6">
        <v>325.85</v>
      </c>
      <c r="D29" s="5">
        <v>404</v>
      </c>
      <c r="E29" s="5">
        <v>284</v>
      </c>
      <c r="F29" s="5">
        <v>43</v>
      </c>
      <c r="G29" s="5">
        <v>14</v>
      </c>
    </row>
    <row r="30" spans="1:7" ht="13.5">
      <c r="A30" s="5" t="s">
        <v>95</v>
      </c>
      <c r="B30" s="5" t="s">
        <v>96</v>
      </c>
      <c r="C30" s="6">
        <v>323.6</v>
      </c>
      <c r="D30" s="5">
        <v>396</v>
      </c>
      <c r="E30" s="5">
        <v>289</v>
      </c>
      <c r="F30" s="5">
        <v>12</v>
      </c>
      <c r="G30" s="5">
        <v>10</v>
      </c>
    </row>
    <row r="31" spans="1:7" ht="13.5">
      <c r="A31" s="5" t="s">
        <v>101</v>
      </c>
      <c r="B31" s="5" t="s">
        <v>102</v>
      </c>
      <c r="C31" s="6">
        <v>324.6</v>
      </c>
      <c r="D31" s="5">
        <v>365</v>
      </c>
      <c r="E31" s="5">
        <v>287</v>
      </c>
      <c r="F31" s="5">
        <v>15</v>
      </c>
      <c r="G31" s="5">
        <v>16</v>
      </c>
    </row>
    <row r="32" spans="1:7" ht="13.5">
      <c r="A32" s="5" t="s">
        <v>103</v>
      </c>
      <c r="B32" s="5" t="s">
        <v>104</v>
      </c>
      <c r="C32" s="6">
        <v>320.333333333333</v>
      </c>
      <c r="D32" s="5">
        <v>368</v>
      </c>
      <c r="E32" s="5">
        <v>289</v>
      </c>
      <c r="F32" s="5">
        <v>21</v>
      </c>
      <c r="G32" s="5">
        <v>7</v>
      </c>
    </row>
    <row r="33" spans="1:7" ht="13.5">
      <c r="A33" s="5" t="s">
        <v>105</v>
      </c>
      <c r="B33" s="5" t="s">
        <v>106</v>
      </c>
      <c r="C33" s="6">
        <v>335.894736842105</v>
      </c>
      <c r="D33" s="5">
        <v>366</v>
      </c>
      <c r="E33" s="5">
        <v>301</v>
      </c>
      <c r="F33" s="5">
        <v>19</v>
      </c>
      <c r="G33" s="5">
        <v>49</v>
      </c>
    </row>
    <row r="34" spans="1:7" ht="13.5">
      <c r="A34" s="5" t="s">
        <v>107</v>
      </c>
      <c r="B34" s="5" t="s">
        <v>108</v>
      </c>
      <c r="C34" s="6">
        <v>324.97619047619</v>
      </c>
      <c r="D34" s="5">
        <v>376</v>
      </c>
      <c r="E34" s="5">
        <v>283</v>
      </c>
      <c r="F34" s="5">
        <v>42</v>
      </c>
      <c r="G34" s="5">
        <v>36</v>
      </c>
    </row>
    <row r="35" spans="1:7" ht="13.5">
      <c r="A35" s="5" t="s">
        <v>109</v>
      </c>
      <c r="B35" s="5" t="s">
        <v>110</v>
      </c>
      <c r="C35" s="6">
        <v>320.5</v>
      </c>
      <c r="D35" s="5">
        <v>389</v>
      </c>
      <c r="E35" s="5">
        <v>283</v>
      </c>
      <c r="F35" s="5">
        <v>30</v>
      </c>
      <c r="G35" s="5">
        <v>42</v>
      </c>
    </row>
    <row r="36" spans="1:7" ht="13.5">
      <c r="A36" s="5" t="s">
        <v>111</v>
      </c>
      <c r="B36" s="5" t="s">
        <v>112</v>
      </c>
      <c r="C36" s="6">
        <v>290.5</v>
      </c>
      <c r="D36" s="5">
        <v>313</v>
      </c>
      <c r="E36" s="5">
        <v>279</v>
      </c>
      <c r="F36" s="5">
        <v>4</v>
      </c>
      <c r="G36" s="5">
        <v>1</v>
      </c>
    </row>
    <row r="37" spans="1:7" ht="13.5">
      <c r="A37" s="5" t="s">
        <v>113</v>
      </c>
      <c r="B37" s="5" t="s">
        <v>114</v>
      </c>
      <c r="C37" s="6">
        <v>317.555555555556</v>
      </c>
      <c r="D37" s="5">
        <v>351</v>
      </c>
      <c r="E37" s="5">
        <v>276</v>
      </c>
      <c r="F37" s="5">
        <v>10</v>
      </c>
      <c r="G37" s="5">
        <v>10</v>
      </c>
    </row>
    <row r="38" spans="1:7" ht="13.5">
      <c r="A38" s="5" t="s">
        <v>115</v>
      </c>
      <c r="B38" s="5" t="s">
        <v>116</v>
      </c>
      <c r="C38" s="6">
        <v>324.5</v>
      </c>
      <c r="D38" s="5">
        <v>344</v>
      </c>
      <c r="E38" s="5">
        <v>283</v>
      </c>
      <c r="F38" s="5">
        <v>11</v>
      </c>
      <c r="G38" s="5">
        <v>12</v>
      </c>
    </row>
    <row r="39" spans="1:7" ht="13.5">
      <c r="A39" s="5" t="s">
        <v>117</v>
      </c>
      <c r="B39" s="5" t="s">
        <v>118</v>
      </c>
      <c r="C39" s="6">
        <v>341</v>
      </c>
      <c r="D39" s="5">
        <v>382</v>
      </c>
      <c r="E39" s="5">
        <v>320</v>
      </c>
      <c r="F39" s="5">
        <v>10</v>
      </c>
      <c r="G39" s="5">
        <v>24</v>
      </c>
    </row>
    <row r="40" spans="1:7" ht="13.5">
      <c r="A40" s="5" t="s">
        <v>119</v>
      </c>
      <c r="B40" s="5" t="s">
        <v>120</v>
      </c>
      <c r="C40" s="6">
        <v>327.346153846154</v>
      </c>
      <c r="D40" s="5">
        <v>382</v>
      </c>
      <c r="E40" s="5">
        <v>283</v>
      </c>
      <c r="F40" s="5">
        <v>27</v>
      </c>
      <c r="G40" s="5">
        <v>85</v>
      </c>
    </row>
    <row r="41" spans="1:7" ht="13.5">
      <c r="A41" s="5" t="s">
        <v>121</v>
      </c>
      <c r="B41" s="5" t="s">
        <v>122</v>
      </c>
      <c r="C41" s="6">
        <v>313.2</v>
      </c>
      <c r="D41" s="5">
        <v>325</v>
      </c>
      <c r="E41" s="5">
        <v>278</v>
      </c>
      <c r="F41" s="5">
        <v>40</v>
      </c>
      <c r="G41" s="5">
        <v>117</v>
      </c>
    </row>
    <row r="42" spans="1:7" ht="13.5">
      <c r="A42" s="5" t="s">
        <v>123</v>
      </c>
      <c r="B42" s="5" t="s">
        <v>124</v>
      </c>
      <c r="C42" s="6">
        <v>321.1875</v>
      </c>
      <c r="D42" s="5">
        <v>369</v>
      </c>
      <c r="E42" s="5">
        <v>279</v>
      </c>
      <c r="F42" s="5">
        <v>16</v>
      </c>
      <c r="G42" s="5">
        <v>42</v>
      </c>
    </row>
    <row r="43" spans="1:7" ht="13.5">
      <c r="A43" s="5" t="s">
        <v>125</v>
      </c>
      <c r="B43" s="5" t="s">
        <v>126</v>
      </c>
      <c r="C43" s="6">
        <v>295.44</v>
      </c>
      <c r="D43" s="5">
        <v>328</v>
      </c>
      <c r="E43" s="5">
        <v>278</v>
      </c>
      <c r="F43" s="5">
        <v>25</v>
      </c>
      <c r="G43" s="5">
        <v>36</v>
      </c>
    </row>
    <row r="44" spans="1:7" ht="13.5">
      <c r="A44" s="5" t="s">
        <v>129</v>
      </c>
      <c r="B44" s="5" t="s">
        <v>130</v>
      </c>
      <c r="C44" s="6">
        <v>324.363636363636</v>
      </c>
      <c r="D44" s="5">
        <v>362</v>
      </c>
      <c r="E44" s="5">
        <v>301</v>
      </c>
      <c r="F44" s="5">
        <v>24</v>
      </c>
      <c r="G44" s="5">
        <v>28</v>
      </c>
    </row>
    <row r="45" spans="1:7" ht="13.5">
      <c r="A45" s="5" t="s">
        <v>137</v>
      </c>
      <c r="B45" s="5" t="s">
        <v>138</v>
      </c>
      <c r="C45" s="6">
        <v>298.333333333333</v>
      </c>
      <c r="D45" s="5">
        <v>310</v>
      </c>
      <c r="E45" s="5">
        <v>287</v>
      </c>
      <c r="F45" s="5">
        <v>6</v>
      </c>
      <c r="G45" s="5">
        <v>3</v>
      </c>
    </row>
    <row r="46" spans="1:7" ht="13.5">
      <c r="A46" s="5" t="s">
        <v>141</v>
      </c>
      <c r="B46" s="5" t="s">
        <v>142</v>
      </c>
      <c r="C46" s="6">
        <v>309.16</v>
      </c>
      <c r="D46" s="5">
        <v>336</v>
      </c>
      <c r="E46" s="5">
        <v>282</v>
      </c>
      <c r="F46" s="5">
        <v>25</v>
      </c>
      <c r="G46" s="5">
        <v>47</v>
      </c>
    </row>
    <row r="47" spans="1:7" ht="13.5">
      <c r="A47" s="5" t="s">
        <v>143</v>
      </c>
      <c r="B47" s="5" t="s">
        <v>144</v>
      </c>
      <c r="C47" s="6">
        <v>302.5</v>
      </c>
      <c r="D47" s="5">
        <v>312</v>
      </c>
      <c r="E47" s="5">
        <v>292</v>
      </c>
      <c r="F47" s="5">
        <v>4</v>
      </c>
      <c r="G47" s="5">
        <v>6</v>
      </c>
    </row>
    <row r="48" spans="1:7" ht="13.5">
      <c r="A48" s="5" t="s">
        <v>157</v>
      </c>
      <c r="B48" s="5" t="s">
        <v>158</v>
      </c>
      <c r="C48" s="6">
        <v>296.235294117647</v>
      </c>
      <c r="D48" s="5">
        <v>335</v>
      </c>
      <c r="E48" s="5">
        <v>260</v>
      </c>
      <c r="F48" s="5">
        <v>17</v>
      </c>
      <c r="G48" s="5">
        <v>22</v>
      </c>
    </row>
    <row r="49" spans="1:7" ht="13.5">
      <c r="A49" s="5" t="s">
        <v>159</v>
      </c>
      <c r="B49" s="5" t="s">
        <v>160</v>
      </c>
      <c r="C49" s="6">
        <v>301.25</v>
      </c>
      <c r="D49" s="5">
        <v>324</v>
      </c>
      <c r="E49" s="5">
        <v>276</v>
      </c>
      <c r="F49" s="5">
        <v>4</v>
      </c>
      <c r="G49" s="5">
        <v>3</v>
      </c>
    </row>
    <row r="50" spans="1:7" ht="13.5">
      <c r="A50" s="5" t="s">
        <v>163</v>
      </c>
      <c r="B50" s="5" t="s">
        <v>164</v>
      </c>
      <c r="C50" s="6">
        <v>301.545454545455</v>
      </c>
      <c r="D50" s="5">
        <v>366</v>
      </c>
      <c r="E50" s="5">
        <v>272</v>
      </c>
      <c r="F50" s="5">
        <v>23</v>
      </c>
      <c r="G50" s="5">
        <v>125</v>
      </c>
    </row>
    <row r="51" spans="1:7" ht="13.5">
      <c r="A51" s="5" t="s">
        <v>173</v>
      </c>
      <c r="B51" s="5" t="s">
        <v>174</v>
      </c>
      <c r="C51" s="6">
        <v>302.458333333333</v>
      </c>
      <c r="D51" s="5">
        <v>377</v>
      </c>
      <c r="E51" s="5">
        <v>280</v>
      </c>
      <c r="F51" s="5">
        <v>24</v>
      </c>
      <c r="G51" s="5">
        <v>123</v>
      </c>
    </row>
    <row r="52" spans="1:7" ht="13.5">
      <c r="A52" s="5" t="s">
        <v>181</v>
      </c>
      <c r="B52" s="5" t="s">
        <v>182</v>
      </c>
      <c r="C52" s="6">
        <v>336.928571428571</v>
      </c>
      <c r="D52" s="5">
        <v>393</v>
      </c>
      <c r="E52" s="5">
        <v>290</v>
      </c>
      <c r="F52" s="5">
        <v>14</v>
      </c>
      <c r="G52" s="5">
        <v>16</v>
      </c>
    </row>
    <row r="53" spans="1:7" ht="13.5">
      <c r="A53" s="5" t="s">
        <v>189</v>
      </c>
      <c r="B53" s="5" t="s">
        <v>190</v>
      </c>
      <c r="C53" s="6">
        <v>352.85</v>
      </c>
      <c r="D53" s="5">
        <v>405</v>
      </c>
      <c r="E53" s="5">
        <v>330</v>
      </c>
      <c r="F53" s="5">
        <v>27</v>
      </c>
      <c r="G53" s="5">
        <v>192</v>
      </c>
    </row>
    <row r="54" spans="1:7" ht="13.5">
      <c r="A54" s="5" t="s">
        <v>195</v>
      </c>
      <c r="B54" s="5" t="s">
        <v>196</v>
      </c>
      <c r="C54" s="6">
        <v>355.769230769231</v>
      </c>
      <c r="D54" s="5">
        <v>414</v>
      </c>
      <c r="E54" s="5">
        <v>333</v>
      </c>
      <c r="F54" s="5">
        <v>13</v>
      </c>
      <c r="G54" s="5">
        <v>22</v>
      </c>
    </row>
    <row r="55" spans="1:7" ht="13.5">
      <c r="A55" s="5" t="s">
        <v>209</v>
      </c>
      <c r="B55" s="5" t="s">
        <v>210</v>
      </c>
      <c r="C55" s="6">
        <v>331.35</v>
      </c>
      <c r="D55" s="5">
        <v>347</v>
      </c>
      <c r="E55" s="5">
        <v>315</v>
      </c>
      <c r="F55" s="5">
        <v>21</v>
      </c>
      <c r="G55" s="5">
        <v>71</v>
      </c>
    </row>
    <row r="56" spans="1:7" ht="13.5">
      <c r="A56" s="5" t="s">
        <v>211</v>
      </c>
      <c r="B56" s="5" t="s">
        <v>212</v>
      </c>
      <c r="C56" s="6">
        <v>325.176470588235</v>
      </c>
      <c r="D56" s="5">
        <v>345</v>
      </c>
      <c r="E56" s="5">
        <v>311</v>
      </c>
      <c r="F56" s="5">
        <v>17</v>
      </c>
      <c r="G56" s="5">
        <v>5</v>
      </c>
    </row>
    <row r="57" spans="1:7" ht="15" customHeight="1">
      <c r="A57" s="5" t="s">
        <v>213</v>
      </c>
      <c r="B57" s="5" t="s">
        <v>214</v>
      </c>
      <c r="C57" s="6">
        <v>358.666666666667</v>
      </c>
      <c r="D57" s="5">
        <v>370</v>
      </c>
      <c r="E57" s="5">
        <v>348</v>
      </c>
      <c r="F57" s="5">
        <v>3</v>
      </c>
      <c r="G57" s="5">
        <v>1</v>
      </c>
    </row>
    <row r="58" spans="1:7" s="33" customFormat="1" ht="13.5">
      <c r="A58" s="35" t="s">
        <v>215</v>
      </c>
      <c r="B58" s="35" t="s">
        <v>146</v>
      </c>
      <c r="C58" s="36">
        <v>310.777777777778</v>
      </c>
      <c r="D58" s="35">
        <v>349</v>
      </c>
      <c r="E58" s="35">
        <v>280</v>
      </c>
      <c r="F58" s="35">
        <v>9</v>
      </c>
      <c r="G58" s="35">
        <v>1</v>
      </c>
    </row>
    <row r="59" spans="1:7" ht="13.5">
      <c r="A59" s="5" t="s">
        <v>216</v>
      </c>
      <c r="B59" s="5" t="s">
        <v>148</v>
      </c>
      <c r="C59" s="6">
        <v>319.75</v>
      </c>
      <c r="D59" s="5">
        <v>340</v>
      </c>
      <c r="E59" s="5">
        <v>289</v>
      </c>
      <c r="F59" s="5">
        <v>8</v>
      </c>
      <c r="G59" s="5">
        <v>3</v>
      </c>
    </row>
    <row r="60" spans="1:7" s="33" customFormat="1" ht="13.5">
      <c r="A60" s="35" t="s">
        <v>217</v>
      </c>
      <c r="B60" s="35" t="s">
        <v>156</v>
      </c>
      <c r="C60" s="36">
        <v>294</v>
      </c>
      <c r="D60" s="35">
        <v>314</v>
      </c>
      <c r="E60" s="35">
        <v>275</v>
      </c>
      <c r="F60" s="35">
        <v>15</v>
      </c>
      <c r="G60" s="35">
        <v>3</v>
      </c>
    </row>
    <row r="61" spans="1:7" ht="13.5">
      <c r="A61" s="5" t="s">
        <v>218</v>
      </c>
      <c r="B61" s="5" t="s">
        <v>207</v>
      </c>
      <c r="C61" s="6">
        <v>194.042553191489</v>
      </c>
      <c r="D61" s="5">
        <v>228</v>
      </c>
      <c r="E61" s="5">
        <v>166</v>
      </c>
      <c r="F61" s="5">
        <v>47</v>
      </c>
      <c r="G61" s="5">
        <v>238</v>
      </c>
    </row>
    <row r="62" spans="1:7" ht="13.5">
      <c r="A62" s="5" t="s">
        <v>219</v>
      </c>
      <c r="B62" s="5" t="s">
        <v>220</v>
      </c>
      <c r="C62" s="6">
        <v>286</v>
      </c>
      <c r="D62" s="5">
        <v>292</v>
      </c>
      <c r="E62" s="5">
        <v>280</v>
      </c>
      <c r="F62" s="5">
        <v>2</v>
      </c>
      <c r="G62" s="5">
        <v>0</v>
      </c>
    </row>
    <row r="63" spans="1:7" ht="13.5">
      <c r="A63" s="5" t="s">
        <v>221</v>
      </c>
      <c r="B63" s="5" t="s">
        <v>208</v>
      </c>
      <c r="C63" s="6">
        <v>180.8</v>
      </c>
      <c r="D63" s="5">
        <v>209</v>
      </c>
      <c r="E63" s="5">
        <v>163</v>
      </c>
      <c r="F63" s="5">
        <v>5</v>
      </c>
      <c r="G63" s="5">
        <v>5</v>
      </c>
    </row>
    <row r="64" spans="1:7" s="49" customFormat="1" ht="13.5">
      <c r="A64" s="47" t="s">
        <v>222</v>
      </c>
      <c r="B64" s="47" t="s">
        <v>223</v>
      </c>
      <c r="C64" s="48">
        <v>294.090909090909</v>
      </c>
      <c r="D64" s="47">
        <v>324</v>
      </c>
      <c r="E64" s="47">
        <v>273</v>
      </c>
      <c r="F64" s="47">
        <v>11</v>
      </c>
      <c r="G64" s="47">
        <v>6</v>
      </c>
    </row>
    <row r="65" ht="13.5">
      <c r="F65" s="1">
        <f>SUM(F2:F64)</f>
        <v>1028</v>
      </c>
    </row>
  </sheetData>
  <sheetProtection/>
  <printOptions/>
  <pageMargins left="0.7479166666666667" right="0.7479166666666667" top="0.9840277777777777" bottom="0.9840277777777777" header="0.5118055555555555" footer="0.5118055555555555"/>
  <pageSetup errors="NA"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ZF</cp:lastModifiedBy>
  <cp:lastPrinted>1899-12-30T00:00:00Z</cp:lastPrinted>
  <dcterms:created xsi:type="dcterms:W3CDTF">2012-09-18T10:50:17Z</dcterms:created>
  <dcterms:modified xsi:type="dcterms:W3CDTF">2015-07-17T08:11:43Z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