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5" sheetId="2" r:id="rId2"/>
  </sheets>
  <definedNames/>
  <calcPr fullCalcOnLoad="1"/>
</workbook>
</file>

<file path=xl/sharedStrings.xml><?xml version="1.0" encoding="utf-8"?>
<sst xmlns="http://schemas.openxmlformats.org/spreadsheetml/2006/main" count="473" uniqueCount="322">
  <si>
    <t>安徽工业大学2019年硕士研究生招生初试、复试科目信息汇总表</t>
  </si>
  <si>
    <t>说明：1、最终招生总数以教育部正式下达的招生计划文件为准；　　
　　　2、此表中各招生人数仅为拟招生人数，各专业的正式招生人数将根据国家正式下达规模数、生源情况以及推免生最终录取情况作相应调整；
　　　3、2019年“退役大学生士兵计划”数为12人，其专业分布视报考情况而定。</t>
  </si>
  <si>
    <t>院系所</t>
  </si>
  <si>
    <t>类型</t>
  </si>
  <si>
    <t>专业</t>
  </si>
  <si>
    <t>研究方向</t>
  </si>
  <si>
    <t>初试科目</t>
  </si>
  <si>
    <t>复试专业课笔试科目</t>
  </si>
  <si>
    <t>拟招生
总数</t>
  </si>
  <si>
    <t>拟招收
统考生数</t>
  </si>
  <si>
    <t>拟招收
推免生数</t>
  </si>
  <si>
    <t>备注</t>
  </si>
  <si>
    <t>001冶金工程学院 
联系人：张老师
电话：0555-2311573
网页链接：http://yjxy.ahut.edu.cn/</t>
  </si>
  <si>
    <t>全日制</t>
  </si>
  <si>
    <t>080500　材料科学与工程
      （材料成型方向）</t>
  </si>
  <si>
    <t>01 材料成形装备及过程控制
02 塑性变形机制与工艺优化
03 先进材料制备与特种成形技术
04 精密塑性成形工艺与模具技术
05 金属液态成形
06 智能制造</t>
  </si>
  <si>
    <t>①101思想政治理论
②201英语一
③302数学二
④816金属塑性成型理论（a 塑性加工金属学、b 塑性加工力学两部分内容二选一）</t>
  </si>
  <si>
    <t>笔试科目：a 塑性成形工艺、b C语言及程序设计二选一
         专业英语（专业术语与专业短文翻译）。
参考书目：①《材料成形工艺学》（2013年第一版），齐克敏、丁桦主编，冶金工业出版社；②《C程序设计》（2017年第五版），谭浩强主编，清华大学出版社</t>
  </si>
  <si>
    <t>1、此专业要求具有国家承认的大学本科及以上学历，或者普通高等教育应届本科毕业生并在2019年9月1日前能够取得本科学历。
2、一志愿考生复试必须选择笔试科目a 塑性成形工艺；调剂生复试科目a、b二选一。</t>
  </si>
  <si>
    <t>080600 冶金工程</t>
  </si>
  <si>
    <t>01钢铁冶金新工艺与新理论
02未来炼铁技术
03冶金过程数学物理模拟
04冶金过程污染物减排与固废资源综合利用新技术
05冶金与材料过程物理化学
06特殊钢及外场冶金
07纯净钢冶炼理论与技术研究
08凝固理论及连铸新工艺
09稀贵金属高效分离提取与资源循环
10有色金属功能化材料开发与应用</t>
  </si>
  <si>
    <t>①101思想政治理论
②201英语一
③301数学一
④817物理化学（冶金）</t>
  </si>
  <si>
    <t>笔试科目：冶金工程综合、专业英语（钢铁冶金、有色冶金专业术语与专业短文翻译）
参考书目：《钢铁冶金学》（炼铁部分），王筱留编，冶金工业出版社，2001年；《现代冶金学钢铁冶金卷》（炼钢部分），朱苗勇编，冶金工业出版社，2005年,《有色金属冶金学》，邱竹贤，冶金工业出版社，2008年。《冶金专业英语》(钢铁冶金部分)，侯向东，冶金工业出版社，2014年第二版。《冶金工程专业英语》（有色冶金部分），李进，冶金工业出版社，2013年</t>
  </si>
  <si>
    <t>此专业要求具有国家承认的大学本科及以上学历，或者普通高等教育应届本科毕业生并在2019年9月1日前能够取得本科学历。</t>
  </si>
  <si>
    <t>0806J1 矿冶二次资源工程</t>
  </si>
  <si>
    <t>01资源能源高效利用技术
02冶金新技术
03冶金废渣、粉尘高效控制、处理与回用
04冶金节能与环保</t>
  </si>
  <si>
    <t>笔试科目：冶金原理（冶金物理化学）、专业英语（专业术语与专业短文翻译）。
参考书目：《钢铁冶金原理》(第四版)，黄希祜，冶金工业出版社，2013年</t>
  </si>
  <si>
    <t>085204 材料工程（材料成型方向）</t>
  </si>
  <si>
    <t>①101思想政治理论
②204英语二
③302数学二
④816金属塑性成型理论（a 塑性加工金属学、b 塑性加工力学两部分内容二选一）</t>
  </si>
  <si>
    <t>笔试科目：塑性成形工艺、 C语言及程序设计二选一、专业英语（专业术语与专业短文翻译）。
参考书目：①《材料成形工艺学》（2013年第一版），齐克敏、丁桦主编，冶金工业出版社；②《C程序设计》（2017年第五版），谭浩强主编，清华大学出版社</t>
  </si>
  <si>
    <t>085205 冶金工程</t>
  </si>
  <si>
    <t>①101思想政治理论
②204英语二
③302数学二
④817物理化学（冶金）</t>
  </si>
  <si>
    <t>复试笔试科目、参考书目内容同本学院“冶金工程(080600)”专业。</t>
  </si>
  <si>
    <t>此专业要求具有国家承认的大学本科及以上学历，或者普通高等教育应届本科毕业生并在2019年9月1日前能够取得本科学历</t>
  </si>
  <si>
    <t>非全日制</t>
  </si>
  <si>
    <t>①101思想政治理论
②204英语二
③302数学二
④816金属塑性成型理论（塑性加工金属学、塑性加工力学两部分内容二选一）</t>
  </si>
  <si>
    <t>复试笔试科目、参考书目内容同本学院“材料科学与工程（材料成型方向）(080500)”专业。
同等学力考生复试加试科目:
1、塑性成形原理    2、金属塑性加工学
参考书目：《金属塑性变形与轧制理论》（第二版），东北大学，赵志业主编，冶金工业出版社；《金属塑性加工学-轧制理论与工艺》（第三版），王廷溥齐克敏主编，冶金工业出版社</t>
  </si>
  <si>
    <t>一志愿考生复试必须选择笔试科目a 塑性成形工艺；调剂生复试科目a、b二选一。</t>
  </si>
  <si>
    <t>复试笔试科目、参考书目内容同本学院“冶金工程(080600)”专业。
同等学力考生复试加试科目:
1、冶金传输原理    2、冶金物理化学
参考书目：《冶金传输原理》，周俐，主编，化学工业出版社，2010。《冶金物理化学》，董元篪、王海川编，合肥工业大学出版社，2011年</t>
  </si>
  <si>
    <t>无</t>
  </si>
  <si>
    <t>002材料科学与工程学院
联系人：陈老师
电话：0555-2311892
网页链接：http://clgc.ahut.edu.cn/</t>
  </si>
  <si>
    <t>080500 材料科学与工程</t>
  </si>
  <si>
    <t>01高性能金属结构材料
02现代表面工程
03非晶及纳米晶材料
04绿色胶凝材料
05新型无机材料
06新型能源材料
07磁性材料
08复合材料
09现代高效焊接方法
10新材料及异种材料连接
11材料微结构与性能
12现代材料计算与设计</t>
  </si>
  <si>
    <t>①101思想政治理论
②201英语一
③302数学二
④810物理化学（材料）或815材料科学基础</t>
  </si>
  <si>
    <t>笔试科目：无机化学或金属材料学
参考书目：《无机化学》，大连理工大学无机化学教研室编，高等教育出版社，2010年。《金属材料学》（第二版），戴起勋主编，化学工业出版社，2011年。</t>
  </si>
  <si>
    <t>1、此专业要求具有国家承认的大学本科及以上学历，或者普通高等教育应届本科毕业生并在2019年9月1日前能够取得本科学历。
2、研究生入学考试中专业课考试允许使用不包含存储、记忆以及编程等功能的简易计算器</t>
  </si>
  <si>
    <t>085204 材料工程</t>
  </si>
  <si>
    <t>01金属材料组织与性能控制
02能源材料及应用
03材料表面工程
04焊接技术与工程
05无机非金属材料及应用</t>
  </si>
  <si>
    <t>①101思想政治理论
②204英语二
③302数学二
④810物理化学（材料）或815材料科学基础</t>
  </si>
  <si>
    <t>003化学与化工学院    
联系人：洪老师
电话：0555-2311551
网址链接：http://hgxy.ahut.edu.cn/</t>
  </si>
  <si>
    <t>070300　化学</t>
  </si>
  <si>
    <t>01电分析化学
02光谱分析
03色谱分析
04天然产物提取、分离与分析
05化学传感器
06电致化学发光分析
07药物分析
08煤衍生物的分离与分析
09新型吸附材料在分享及富集中的应用                  
10药物分子设计与合成</t>
  </si>
  <si>
    <r>
      <t xml:space="preserve">①101思想政治理论
②201英语一
③721分析化学（含仪器分析）（化工）
④825有机化学（化工）
</t>
    </r>
    <r>
      <rPr>
        <sz val="10"/>
        <rFont val="宋体"/>
        <family val="0"/>
      </rPr>
      <t>或831物理化学（化工）</t>
    </r>
  </si>
  <si>
    <t xml:space="preserve">笔试科目：综合化学（包含无机化学、分析化学、有机化学、物理化学，以及基础化学实验内容）
参考书目：《无机化学》（第五版），大连理工大学主编，高等教育出版社，2006年。《分析化学》上册（第五版）， 武汉大学主编，高等教育出版社，2006年；《有机化学》（第五版），张文勤，郑艳，马宁，赵温涛编，高等教育出版社，2014年。《物理化学》上、下册（第五版），天津大学物理化学教研室 编，高等教育出版社，2009 年；《仪器分析教程》（第二版），叶曾宪，张新祥 等，北京大学出版社，2007年
同等学力考生复试加试科目：
1、 有机化学或物理化学（必须与初试课程不同）；2、无机化学。
</t>
  </si>
  <si>
    <t>　　081700化学工程与技术</t>
  </si>
  <si>
    <t>01化学工程（081701）
02化学工艺（081702）
03生物化工（081703）
04应用化学（081704）
05工业催化（081705）
06材料化学工程（081706）
07制药与精细化工（081707）</t>
  </si>
  <si>
    <t>①101思想政治理论
②201英语一
③302数学二
④830化工原理
或831物理化学（化工）</t>
  </si>
  <si>
    <t xml:space="preserve">笔试科目：化工原理或物理化学或综合化学（包含无机化学、分析化学、有机化学、物理化学，以及基础化学实验内容）(必须与初试科目不同)
参考书目：《化工原理》（第四版），陈敏恒、方图南等编，化学工业出版社，2016年；
同等学力考生复试加试科目：
1、 有机化学或物理化学（必须与初试科目不同)；2、化工热力学或无机及分析化学（不含仪器分析）。
参考书目：《化工热力学》高光华、童景山出版社：清华大学出版社，2007年第一版。
其它科目参考书目同本学院其它专业的相应科目
  </t>
  </si>
  <si>
    <t>085216 化学工程</t>
  </si>
  <si>
    <t>01煤综合利用与冶金焦炭质量
02煤焦油与煤沥青综合利用
03练焦煤资源配置与优化
04新型煤基炭材料及催化剂制备与应用
05煤焦化产品深度分离与绿色利用
06化工生产过程优化与系统节能及其装备自动控制
07精细化学品合成与高效转化
08高性能电极材料与光电信息技术
09生物质催化转化与应用</t>
  </si>
  <si>
    <t>①101思想政治理论
②204英语二
③302数学二
④830化工原理
或831物理化学（化工）</t>
  </si>
  <si>
    <t xml:space="preserve">笔试科目：化工原理或物理化学(必须与初试科目不同)。
同等学力考生复试加试科目：
1、 有机化学或物理化学（必须与初试科目不同)； 2、化工热力学。
参考书目：同本学院其它专业的相应科目
</t>
  </si>
  <si>
    <r>
      <t>004</t>
    </r>
    <r>
      <rPr>
        <sz val="10"/>
        <rFont val="宋体"/>
        <family val="0"/>
      </rPr>
      <t>机械工程学院 
联系人：高老师
电话：0555-2316517
网页链接：</t>
    </r>
    <r>
      <rPr>
        <sz val="10"/>
        <rFont val="宋体"/>
        <family val="0"/>
      </rPr>
      <t>http://jxgc.ahut.edu.cn/</t>
    </r>
  </si>
  <si>
    <t>080200 机械工程</t>
  </si>
  <si>
    <t>1、现代冶金装备设计与控制方向
2、机械检测与设备状态监控方向
3、高性能精密成形与强化方向
4、新型机构与仿生设计方向</t>
  </si>
  <si>
    <t>①101思想政治理论
②201英语一
③301数学一
④862机械原理</t>
  </si>
  <si>
    <t>笔试科目：机械设计、专业英语
参考书目：《机械设计》第八版，濮良贵编，高等教育出版社。
《机械工程专业英语教程》第3版，施平主编，电子工业出版社</t>
  </si>
  <si>
    <t>1、此专业要求具有国家承认的大学本科及以上学历，或者普通高等教育应届本科毕业生并在2019年9月1日前能够取得本科学历；             
2、研究生入学考试中专业课考试允许使用不包含存储、记忆以及编程等功能的简易计算器和绘图仪。</t>
  </si>
  <si>
    <t>085201 机械工程</t>
  </si>
  <si>
    <t>1．机电液系统的驱动、控制与自动化
2．CAD/CAM/CAE 
3．高速、高效、超精密加工及装备
4．流体传动与控制
5．先进成形技术与表面工程
6．机械系统动力学与机器人
7．机械数字化设计与分析
8．车辆系统动力学及控制
9．车辆综合节能与新能源汽车技术</t>
  </si>
  <si>
    <t>①101思想政治理论
②204英语二
③302数学二
④862机械原理</t>
  </si>
  <si>
    <t>笔试科目、参考书目：同“机械工程（080200）”专业</t>
  </si>
  <si>
    <t>005电气与信息工程学院
联系人：李老师
电话：0555-2316597
网页链接：http://dqxx.ahut.edu.cn/</t>
  </si>
  <si>
    <t>080800 电气工程</t>
  </si>
  <si>
    <t>01电力系统及其自动化
02电力电子与电力传动
03电机与电器
04工业电气自动化
05高电压与绝缘技术
06电磁测量技术及仪器
07电工理论与新技术
08电气工程中的信息与控制技术</t>
  </si>
  <si>
    <t>①101思想政治理论
②201英语一
③301数学一
④840电路
  或841模拟电子技术</t>
  </si>
  <si>
    <t xml:space="preserve">笔试科目：电力电子技术
参考书目：《电力电子技术》 王兆安  机械工业出版社 第五版；
</t>
  </si>
  <si>
    <t>1、研究生入学考试中专业课考试允许使用不包含存储、记忆以及编程等功能的简易计算器
2、要求具有国家承认的大学本科及以上学历，或者普通高等教育应届本科毕业生并在2019年9月1日前能够取得本科学历。</t>
  </si>
  <si>
    <t>081100 控制科学与工程</t>
  </si>
  <si>
    <t>01智能控制理论及应用
02信号检测与智能仪表
03模识识别理论与应用
04计算机控制技术及应用
05人工智能与先进制造技术应用
06图像处理与机器视觉
07大数据与工业物联网技术
08智能信息处理及信息安全
09复杂系统建模与控制
10机器人技术与应用
11控制、决策与管理一体化技术
12嵌入式系统开发与应用</t>
  </si>
  <si>
    <t>①101思想政治理论
②201英语一
③301数学一
④841模拟电子技术或842自动控制原理 或
843信号与系统</t>
  </si>
  <si>
    <t xml:space="preserve">笔试科目：微机原理
参考书目：《微机原理及应用》徐晨编，高等教育出版社，最新版
</t>
  </si>
  <si>
    <t>085207 电气工程</t>
  </si>
  <si>
    <t>①101思想政治理论
②204英语二
③302数学二
④840电路
  或841模拟电子技术</t>
  </si>
  <si>
    <t>085210 控制工程</t>
  </si>
  <si>
    <t>01工业生产过程建模与控制
02智能控制理论与应用
03复杂工业过程综合自动化
04控制、决策与管理一体化技术
05计算机控制技术及应用
06大数据与工业物联网技术
07智能检测与先进控制
08图像处理与机器视觉
09人工智能与先进制造技术应用
10生产过程故障预报与安全运维</t>
  </si>
  <si>
    <t>①101思想政治理论
②204英语二
③302数学二
④841模拟电子技术或842自动控制原理 或843信号与系统</t>
  </si>
  <si>
    <t>006计算机科学与技术学院
联系人：张老师
电话：0555-2315543
网页链接：http://jsjxy.ahut.edu.cn/</t>
  </si>
  <si>
    <t>081200 计算机科学与技术</t>
  </si>
  <si>
    <t xml:space="preserve">01算法理论
02人工智能与认知科学
03可信软件与信息安全
04数据仓库与数据挖掘
05计算机网络与无线传感网络
06图像处理与模式识别
07深度学习与智能交互
08服务计算
09软件工程
</t>
  </si>
  <si>
    <t>①101思想政治理论
②201英语一
③301数学一
④861数据结构</t>
  </si>
  <si>
    <t xml:space="preserve">科目名称：程序设计综合（C语言）
同等学力考生复试加试科目：
1、数据库概论    2、软件工程
参考书目：《数据库系统及应用》戴小平等编著，中国科学技术大学出版社；《软件工程》方木云等编著，清华大学出版社；《C语言程序设计》陈学进等编著，人民邮电出版社；《Java语言实例教程》 李伟等编著，清华大学出版社。
</t>
  </si>
  <si>
    <t>085211 计算机技术</t>
  </si>
  <si>
    <t>01计算机检测与控制技术
02软件开发方法与技术
03人工智能
04嵌入式系统
05图形处理与模式识别
06计算机网络与信息安全
07生物芯片分析技术</t>
  </si>
  <si>
    <t>①101思想政治理论
②204英语二
③302数学二
④861数据结构</t>
  </si>
  <si>
    <t>007建筑工程学院
联系人：佟老师
电话：0555-2316529
网页链接：http://jgxy.ahut.edu.cn/</t>
  </si>
  <si>
    <t>081402　结构工程</t>
  </si>
  <si>
    <r>
      <t>01</t>
    </r>
    <r>
      <rPr>
        <sz val="10"/>
        <rFont val="宋体"/>
        <family val="0"/>
      </rPr>
      <t>钢结构</t>
    </r>
    <r>
      <rPr>
        <sz val="10"/>
        <rFont val="Arial"/>
        <family val="2"/>
      </rPr>
      <t xml:space="preserve">          
02</t>
    </r>
    <r>
      <rPr>
        <sz val="10"/>
        <rFont val="宋体"/>
        <family val="0"/>
      </rPr>
      <t>组合结构</t>
    </r>
    <r>
      <rPr>
        <sz val="10"/>
        <rFont val="Arial"/>
        <family val="2"/>
      </rPr>
      <t xml:space="preserve">         
03</t>
    </r>
    <r>
      <rPr>
        <sz val="10"/>
        <rFont val="宋体"/>
        <family val="0"/>
      </rPr>
      <t>工程结构检测与加固</t>
    </r>
    <r>
      <rPr>
        <sz val="10"/>
        <rFont val="Arial"/>
        <family val="2"/>
      </rPr>
      <t xml:space="preserve">
04</t>
    </r>
    <r>
      <rPr>
        <sz val="10"/>
        <rFont val="宋体"/>
        <family val="0"/>
      </rPr>
      <t>绿色建筑材料</t>
    </r>
    <r>
      <rPr>
        <sz val="10"/>
        <rFont val="Arial"/>
        <family val="2"/>
      </rPr>
      <t xml:space="preserve">      
05</t>
    </r>
    <r>
      <rPr>
        <sz val="10"/>
        <rFont val="宋体"/>
        <family val="0"/>
      </rPr>
      <t>土木工程建造与管理</t>
    </r>
  </si>
  <si>
    <t>①101思想政治理论
②201英语一
③301数学一
④823结构力学</t>
  </si>
  <si>
    <t>笔试科目：结构设计原理。
参考书目：《混凝土结构设计原理》（第五版），东南大学，同济大学，天津大学合编，中国建筑工业出版社；《混凝土结构设计原理》（2016年2月，第三版），梁兴文等编，中国建筑工业出版社。</t>
  </si>
  <si>
    <t>1.研究生入学考试时需携带计算器。         2.此专业要求具有国家承认的大学本科及以上学历，或者普通高等教育应届本科毕业生并在2019年9月1日前能够取得本科学历。    
3.在复试和录取过程中，在相同条件下，夏令营优秀营员优先考虑。</t>
  </si>
  <si>
    <t>081403 市政工程</t>
  </si>
  <si>
    <t>01城市给水净化技术
02城市给排水管网优化
03城市污水处理及中水回用技术
04城市垃圾处理处置技术</t>
  </si>
  <si>
    <t>①101思想政治理论
②201英语一
③301数学一
④833流体力学与流体机械</t>
  </si>
  <si>
    <t>笔试科目：水质工程学。参考书目：《给水工程》（第四版），严煦世、范瑾初主编，中国建筑工业出版社,1999；《排水工程》张自杰等编，中国建筑工业出版社，第五版,2015。</t>
  </si>
  <si>
    <t>081404 供热、供燃气、通风及空调工程</t>
  </si>
  <si>
    <t>01建筑热工理论与应用
02建筑节能与绿色建筑技术
03室内空气品质与控制
04工业通风除尘净化理论与技术
05区域能源系统规划与优化</t>
  </si>
  <si>
    <t>①101思想政治理论
②201英语一
③301数学一
④819传热学（建工）</t>
  </si>
  <si>
    <t xml:space="preserve">笔试科目：暖通空调
参考书目：《暖通空调》(第三版)陆亚俊等主编，中国建筑工业出版社，2015年。
</t>
  </si>
  <si>
    <t>081405　防灾减灾工程及防护工程</t>
  </si>
  <si>
    <t xml:space="preserve">01工程结构抗震                 02钢结构组合结构             
03路基与路面工程灾害防治             04桥梁工程灾害防治      
05岩土及地下工程灾害预测与防治 </t>
  </si>
  <si>
    <r>
      <rPr>
        <b/>
        <sz val="10"/>
        <rFont val="宋体"/>
        <family val="0"/>
      </rPr>
      <t>笔试科目</t>
    </r>
    <r>
      <rPr>
        <sz val="10"/>
        <rFont val="宋体"/>
        <family val="0"/>
      </rPr>
      <t>：结构设计原理。参考书目：《混凝土结构设计原理》（第五版），东南大学，同济大学，天津大学合编，中国建筑工业出版社；《混凝土结构设计原理》（2016年2月，第三版），梁兴文等编，中国建筑工业出版社。</t>
    </r>
  </si>
  <si>
    <t>0830Z1 冶金环境安全工程</t>
  </si>
  <si>
    <t>01通风安全与烟气污染控制技术
02绿色冶金环境安全管理与评价
03冶金固废安全处理及无害化利用</t>
  </si>
  <si>
    <t>①101思想政治理论
②201英语一
③302数学二
④820安全系统工程</t>
  </si>
  <si>
    <t xml:space="preserve">笔试科目：安全工程学
参考书目：《安全工程学》何学秋等编著，中国矿业大学出版社，2000
</t>
  </si>
  <si>
    <t xml:space="preserve">085213 建筑与土木工程     </t>
  </si>
  <si>
    <t xml:space="preserve">01结构工程
02防灾减灾及防护工程
03岩土工程
04土木工程建造与管理
05市政工程
06绿色建筑
07供热、供燃气、通风及空调工程
</t>
  </si>
  <si>
    <t xml:space="preserve">①101思想政治理论
②204英语二
③302数学二
④819传热学（建工）或823结构力学或833流体力学与流体机械，01-04研究方向初试科目823结构力学；05研究方向为833流体力学与流体机械；06-07方向初试科目为819传热学（建工）                 </t>
  </si>
  <si>
    <t>01-04研究方向的笔试科目：结构设计原理。参考书目：《混凝土结构设计原理》（2016年2月，第六版），东南大学，同济大学，天津大学合编，中国建筑工业出版社；《混凝土结构设计原理》（2016年2月，第三版），梁兴文等编，中国建筑工业出版社。
05研究方向笔试科目：水质工程学。参考书目：《给水工程》（第四版），严煦世、范瑾初主编，中国建筑工业出版社,1999；《排水工程》张自杰等编，中国建筑工业出版社，第五版,2015。
06-07研究方向笔试科目：暖通空调。参考书目：《暖通空调》（第三版）陆亚俊等主编，中国建筑工业出版社，2015年。</t>
  </si>
  <si>
    <t>008能源与环境学院   
联系人：汪老师
电话：0555-2312910
网页链接：http://nyhjxy.ahut.edu.cn/</t>
  </si>
  <si>
    <t>080700 动力工程及工程热物理</t>
  </si>
  <si>
    <t>01热工过程系统仿真
02炉窑热工及控制技术
03高效余热回收设备的理论及应用研究
04冶金炉窑新材料
05燃烧新技术与应用
06新能源开发及应用
07供热、制冷与低温工程
08工业系统节能及能源管理</t>
  </si>
  <si>
    <t>①101思想政治理论
②201英语一
③301数学一
④813传热学（能环）
  或814流体力学</t>
  </si>
  <si>
    <t>笔试科目：工程热力学或燃料与燃烧
参考书目：《工程热力学》沈维道编，高等教育出版社，2007年6月第4版
《燃烧与燃烧》韩昭沧，冶金工业出版社，2007</t>
  </si>
  <si>
    <t>1、本院所有专业要求具有国家承认的大学本科及以上学历，或者普通高等教育应届本科毕业生并在2019年9月1日前能够取得本科学历。
2、研究生入学考试中专业课考试允许使用不包含存储、记忆以及编程等功能的简易计算器。</t>
  </si>
  <si>
    <t>0807J3 能源利用与管理</t>
  </si>
  <si>
    <t>01工业企业系统节能技术
02能源清洁利用技术
03建筑系统生命周期评价
04区域能源管理</t>
  </si>
  <si>
    <r>
      <t xml:space="preserve">①101思想政治理论
②201英语一
③301数学一
④813传热学（能环）
  </t>
    </r>
    <r>
      <rPr>
        <sz val="10"/>
        <rFont val="宋体"/>
        <family val="0"/>
      </rPr>
      <t>或871管理学</t>
    </r>
  </si>
  <si>
    <t xml:space="preserve">笔试科目：系统节能
参考书目：《可再生能源与建筑节能技术》张志军、曹露春主编，中国电力出版社，2012年。
</t>
  </si>
  <si>
    <t>083000 环境科学与工程</t>
  </si>
  <si>
    <t>01污水的生物强化处理与回用
02环境污染物迁移转化的数值模拟
03固体废物综合利用
04大气污染控制技术
05冶金行业的系统节能减排及环境负荷评价
06关键带生源要素循环及其生态环境效应</t>
  </si>
  <si>
    <t>①101思想政治理论
②201英语一
③302数学二
④833流体力学与流体机械</t>
  </si>
  <si>
    <t xml:space="preserve">笔试科目：环境工程学
参考书目：《环境工程学》（第三版），蒋展鹏主编，高等教育出版社，2013
</t>
  </si>
  <si>
    <t>085206 动力工程</t>
  </si>
  <si>
    <r>
      <t xml:space="preserve">①101思想政治理论
②204英语二
③302数学二
④813传热学（能环）
  </t>
    </r>
    <r>
      <rPr>
        <sz val="10"/>
        <rFont val="宋体"/>
        <family val="0"/>
      </rPr>
      <t>或814流体力学</t>
    </r>
  </si>
  <si>
    <t xml:space="preserve">笔试科目、参考书目同 “080700动力工程及工程热物理”专业
</t>
  </si>
  <si>
    <t>085229 环境工程</t>
  </si>
  <si>
    <t>01污水的生物强化处理与回用技术
02环境污染物迁移转化的数值仿真
03市政固体废物综合利用技术
04大气污染物处理技术
05钢铁企业系统节能减排和环境负荷评价</t>
  </si>
  <si>
    <t>①101思想政治理论
②204英语二
③302数学二
④833流体力学与流体机械</t>
  </si>
  <si>
    <t xml:space="preserve">笔试科目、参考书目同“083000环境科学与工程”专业
</t>
  </si>
  <si>
    <t xml:space="preserve">009管理科学与工程学院
联系人：邹老师
联系电话：0555-2315385
网页链接：http://ggxy.ahut.edu.cn/info/1961/3924.htm
</t>
  </si>
  <si>
    <t>085236工业工程</t>
  </si>
  <si>
    <t>01生产计划与调度
02企业资源计划（ERP）
03质量管理与质量工程
04系统建模与仿真
05创造工程与知识产权管理
06物流设施与规划
07项目管理</t>
  </si>
  <si>
    <t>①101思想政治理论
②204英语二
③302数学二
④871管理学或875运筹学</t>
  </si>
  <si>
    <t>笔试科目：系统工程
参考书目：《系统工程》，汪应洛主编，机械工业出版社，第四版）</t>
  </si>
  <si>
    <t>1、此专业要求具有国家承认的大学本科及以上学历，或者普通高等教育应届本科毕业生并在2019年9月1日前能够取得本科学历。
2、研究生入学考试中专业课考试允许使用不包含存储、记忆以及编程等功能的简易计算器
3、在复试和录取过程中，在相同条件下，夏令营优秀营员优先考虑。</t>
  </si>
  <si>
    <t>085240 物流工程</t>
  </si>
  <si>
    <t>01物流与供应链管理
02电商物流
03运输管理
04物流信息系统
05应急物流管理
06物流金融
07物流规划</t>
  </si>
  <si>
    <t>①101思想政治理论
②204英语二
③303数学三
④871管理学或875运筹学</t>
  </si>
  <si>
    <t>087100 管理科学与工程</t>
  </si>
  <si>
    <t>01生产计划与调度
02应急物流管理
03质量管理与质量工程
04决策理论与方法
05物流与供应链管理
06物流信息系统
07电商物流
08数据挖掘与商务智能
09工程造价与投资控制
10项目管理与风险控制</t>
  </si>
  <si>
    <r>
      <t xml:space="preserve">①101思想政治理论
②201英语一
③301数学一
④871管理学
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或875运筹学</t>
    </r>
  </si>
  <si>
    <t>085236 工业工程</t>
  </si>
  <si>
    <t>笔试科目：系统工程
参考书目：《系统工程》，汪应洛主编，机械工业出版社，第四版）
同等学力考生加试：《工程经济》、《生产运作管理》</t>
  </si>
  <si>
    <t>在复试和录取过程中，在相同条件下，我校夏令营优秀营员优先考虑。</t>
  </si>
  <si>
    <r>
      <t xml:space="preserve">①101思想政治理论
②204英语二
③303数学三
④871管理学
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或875运筹学</t>
    </r>
  </si>
  <si>
    <t>010商学院  
联系人：张老师
电话：0555-2315515
网页链接：
http://sxy.ahut.edu.cn/</t>
  </si>
  <si>
    <t>020202　区域经济学</t>
  </si>
  <si>
    <t xml:space="preserve">01区域经济理论与方法
02区域经济发展与政策
03城市发展与区域一体化
</t>
  </si>
  <si>
    <t>①101思想政治理论
②201英语一
③303数学三
④881西方经济学</t>
  </si>
  <si>
    <r>
      <rPr>
        <b/>
        <sz val="10"/>
        <rFont val="宋体"/>
        <family val="0"/>
      </rPr>
      <t>笔试科目</t>
    </r>
    <r>
      <rPr>
        <sz val="10"/>
        <rFont val="宋体"/>
        <family val="0"/>
      </rPr>
      <t xml:space="preserve">：区域经济学。
</t>
    </r>
    <r>
      <rPr>
        <b/>
        <sz val="10"/>
        <rFont val="宋体"/>
        <family val="0"/>
      </rPr>
      <t>参考书目</t>
    </r>
    <r>
      <rPr>
        <sz val="10"/>
        <rFont val="宋体"/>
        <family val="0"/>
      </rPr>
      <t>：《区域经济学》，方大春编，上海财经大学出版社，2017年；《区域经济学》（第</t>
    </r>
    <r>
      <rPr>
        <sz val="10"/>
        <rFont val="Arial"/>
        <family val="2"/>
      </rPr>
      <t>2</t>
    </r>
    <r>
      <rPr>
        <sz val="10"/>
        <rFont val="宋体"/>
        <family val="0"/>
      </rPr>
      <t>版），孙久文编著，首都经济贸易大学出版社，</t>
    </r>
    <r>
      <rPr>
        <sz val="10"/>
        <rFont val="Arial"/>
        <family val="2"/>
      </rPr>
      <t>2012</t>
    </r>
    <r>
      <rPr>
        <sz val="10"/>
        <rFont val="宋体"/>
        <family val="0"/>
      </rPr>
      <t>年。</t>
    </r>
  </si>
  <si>
    <t>此专业要求具有国家承认的大学本科及以上学历，或者普通高等教育应届本科毕业生并在2019年9月1日前能够取得本科学历。在复试和录取过程中，在相同条件下，夏令营优秀营员优先考虑。</t>
  </si>
  <si>
    <t>020204　金融学</t>
  </si>
  <si>
    <t>01货币银行理论与实践
02金融投资与金融工程
03风险管理与保险</t>
  </si>
  <si>
    <r>
      <rPr>
        <b/>
        <sz val="10"/>
        <rFont val="宋体"/>
        <family val="0"/>
      </rPr>
      <t>笔试科目</t>
    </r>
    <r>
      <rPr>
        <sz val="10"/>
        <rFont val="宋体"/>
        <family val="0"/>
      </rPr>
      <t xml:space="preserve">：金融学
</t>
    </r>
    <r>
      <rPr>
        <b/>
        <sz val="10"/>
        <rFont val="宋体"/>
        <family val="0"/>
      </rPr>
      <t>参考书目</t>
    </r>
    <r>
      <rPr>
        <sz val="10"/>
        <rFont val="宋体"/>
        <family val="0"/>
      </rPr>
      <t>：1、金融学（第四版）[货币银行学（第六版）]（教育部经济管理类核心课程教材）.黄达主编，中国人民大学出版社出版，2018年5月。
2、证券投资学（第四版）（经济管理类课程教材·金融系列；“十二五”普通高等教育本科国家级规划教材 ）吴晓求主编，中国人民大学出版社出版，2018年5月。</t>
    </r>
    <r>
      <rPr>
        <b/>
        <sz val="10"/>
        <rFont val="宋体"/>
        <family val="0"/>
      </rPr>
      <t xml:space="preserve">
</t>
    </r>
  </si>
  <si>
    <t>020205　产业经济学</t>
  </si>
  <si>
    <t>01产业组织理论与政策
02企业行为与政府规制
03产业转移与产业布局</t>
  </si>
  <si>
    <r>
      <rPr>
        <b/>
        <sz val="10"/>
        <rFont val="宋体"/>
        <family val="0"/>
      </rPr>
      <t>笔试科目：</t>
    </r>
    <r>
      <rPr>
        <sz val="10"/>
        <rFont val="宋体"/>
        <family val="0"/>
      </rPr>
      <t xml:space="preserve">产业经济学。
</t>
    </r>
    <r>
      <rPr>
        <b/>
        <sz val="10"/>
        <rFont val="宋体"/>
        <family val="0"/>
      </rPr>
      <t>参考书目：</t>
    </r>
    <r>
      <rPr>
        <sz val="10"/>
        <rFont val="宋体"/>
        <family val="0"/>
      </rPr>
      <t>《产业经济学》，肖兴志主编，中国人民大学出版社，2012年。</t>
    </r>
  </si>
  <si>
    <t>020206　国际贸易学</t>
  </si>
  <si>
    <t>01国际贸易理论与政策
02国际商务</t>
  </si>
  <si>
    <r>
      <rPr>
        <b/>
        <sz val="10"/>
        <rFont val="宋体"/>
        <family val="0"/>
      </rPr>
      <t>笔试科目</t>
    </r>
    <r>
      <rPr>
        <sz val="10"/>
        <rFont val="宋体"/>
        <family val="0"/>
      </rPr>
      <t xml:space="preserve">：国际贸易理论与实务。
</t>
    </r>
    <r>
      <rPr>
        <b/>
        <sz val="10"/>
        <rFont val="宋体"/>
        <family val="0"/>
      </rPr>
      <t>参考书目</t>
    </r>
    <r>
      <rPr>
        <sz val="10"/>
        <rFont val="宋体"/>
        <family val="0"/>
      </rPr>
      <t>：①《国际贸易：理论与政策》，刘立平主编，中国科技大学出版社，2014年。②《中国对外贸易》杨逢珉、汪五一主编，北京大学出版社，2015年。</t>
    </r>
  </si>
  <si>
    <t>020209　数量经济学</t>
  </si>
  <si>
    <t>01计量经济理论及应用
02统计理论与决策应用</t>
  </si>
  <si>
    <r>
      <rPr>
        <b/>
        <sz val="10"/>
        <rFont val="宋体"/>
        <family val="0"/>
      </rPr>
      <t>笔试科目：</t>
    </r>
    <r>
      <rPr>
        <sz val="10"/>
        <rFont val="宋体"/>
        <family val="0"/>
      </rPr>
      <t xml:space="preserve">统计学与计量经济学。
</t>
    </r>
    <r>
      <rPr>
        <b/>
        <sz val="10"/>
        <rFont val="宋体"/>
        <family val="0"/>
      </rPr>
      <t>参考书目：</t>
    </r>
    <r>
      <rPr>
        <sz val="10"/>
        <rFont val="宋体"/>
        <family val="0"/>
      </rPr>
      <t xml:space="preserve">《统计学》（第3版），刘竹林、江永红编著，中国科学技术大学出版社，2013年；《计量经济学教程》，陶长琪主编，复旦大学出版社，2012年。
</t>
    </r>
  </si>
  <si>
    <r>
      <t>120201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会计学</t>
    </r>
  </si>
  <si>
    <t>01会计理论
02审计理论
03财务与成本管理
04会计信息化</t>
  </si>
  <si>
    <t>①101思想政治理论
②201英语一
③303数学三
④872会计学（含基础会计、中级财务会计）</t>
  </si>
  <si>
    <r>
      <rPr>
        <b/>
        <sz val="10"/>
        <rFont val="宋体"/>
        <family val="0"/>
      </rPr>
      <t>笔试科目：</t>
    </r>
    <r>
      <rPr>
        <sz val="10"/>
        <rFont val="宋体"/>
        <family val="0"/>
      </rPr>
      <t xml:space="preserve">财务管理
</t>
    </r>
    <r>
      <rPr>
        <b/>
        <sz val="10"/>
        <rFont val="宋体"/>
        <family val="0"/>
      </rPr>
      <t>参考书目：</t>
    </r>
    <r>
      <rPr>
        <sz val="10"/>
        <rFont val="宋体"/>
        <family val="0"/>
      </rPr>
      <t xml:space="preserve">《财务管理原理》（第二版），王明虎主编，机械工业出版社，2013年
</t>
    </r>
  </si>
  <si>
    <t>1、此专业要求具有国家承认的大学本科及以上学历，或者普通高等教育应届本科毕业生并在2019年9月1日前能够取得本科学历。
2、研究生入学考试中专业课考试允许使用不包含存储、记忆以及编程等功能的简易计算器
3、在复试和录取过程中，在相同条件下，我校夏令营优秀营员优先考虑。</t>
  </si>
  <si>
    <r>
      <t>120202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企业管理</t>
    </r>
  </si>
  <si>
    <t>01企业战略与运营机制
02人力资源开发与激励
03市场营销理论与实践
04创新与可持续发展</t>
  </si>
  <si>
    <t>①101思想政治理论
②201英语一
③303数学三
④871管理学</t>
  </si>
  <si>
    <r>
      <rPr>
        <b/>
        <sz val="10"/>
        <rFont val="宋体"/>
        <family val="0"/>
      </rPr>
      <t>笔试科目：</t>
    </r>
    <r>
      <rPr>
        <sz val="10"/>
        <rFont val="宋体"/>
        <family val="0"/>
      </rPr>
      <t xml:space="preserve">战略管理
</t>
    </r>
    <r>
      <rPr>
        <b/>
        <sz val="10"/>
        <rFont val="宋体"/>
        <family val="0"/>
      </rPr>
      <t>参考书目：</t>
    </r>
    <r>
      <rPr>
        <sz val="10"/>
        <rFont val="宋体"/>
        <family val="0"/>
      </rPr>
      <t>企业战略管理－理论与案例（第四版），杨锡怀主编，高等教育出版社，2016年1月</t>
    </r>
  </si>
  <si>
    <t>1、此专业要求具有国家承认的大学本科及以上学历，或者普通高等教育应届本科毕业生并在2019年9月1日前能够取得本科学历。
2、在复试和录取过程中，在相同条件下，我校夏令营优秀营员优先考虑。</t>
  </si>
  <si>
    <t>120204技术经济及管理</t>
  </si>
  <si>
    <t>01现代物流技术与管理
02企业运营与管理决策
03创新管理与区域经济</t>
  </si>
  <si>
    <r>
      <t>笔试科目：</t>
    </r>
    <r>
      <rPr>
        <sz val="10"/>
        <rFont val="宋体"/>
        <family val="0"/>
      </rPr>
      <t xml:space="preserve">技术经济学
</t>
    </r>
    <r>
      <rPr>
        <b/>
        <sz val="10"/>
        <rFont val="宋体"/>
        <family val="0"/>
      </rPr>
      <t>参考书目：</t>
    </r>
    <r>
      <rPr>
        <sz val="10"/>
        <rFont val="宋体"/>
        <family val="0"/>
      </rPr>
      <t>技术经济学（第二版），刘晓君编， 科学出版社，2013年2月</t>
    </r>
  </si>
  <si>
    <t>025100　金融</t>
  </si>
  <si>
    <t>01互联网金融
02银行经营与管理
03金融投资与公司理财
04保险与风险管理</t>
  </si>
  <si>
    <t>①101思想政治理论
②204英语二
③303数学三
④431金融学综合</t>
  </si>
  <si>
    <r>
      <rPr>
        <b/>
        <sz val="10"/>
        <rFont val="宋体"/>
        <family val="0"/>
      </rPr>
      <t>笔试科目</t>
    </r>
    <r>
      <rPr>
        <sz val="10"/>
        <rFont val="宋体"/>
        <family val="0"/>
      </rPr>
      <t xml:space="preserve">：金融理论与实务
</t>
    </r>
    <r>
      <rPr>
        <b/>
        <sz val="10"/>
        <rFont val="宋体"/>
        <family val="0"/>
      </rPr>
      <t>参考书目</t>
    </r>
    <r>
      <rPr>
        <sz val="10"/>
        <rFont val="宋体"/>
        <family val="0"/>
      </rPr>
      <t>：1、金融学（第四版）[货币银行学（第六版）]（教育部经济管理类核心课程教材）.黄达主编，中国人民大学出版社出版，2018年5月。
2、证券投资学（第四版）（经济管理类课程教材·金融系列；“十二五”普通高等教育本科国家级规划教材 ）吴晓求主编，中国人民大学出版社出版，2018年5月。</t>
    </r>
    <r>
      <rPr>
        <b/>
        <sz val="10"/>
        <rFont val="宋体"/>
        <family val="0"/>
      </rPr>
      <t xml:space="preserve">
</t>
    </r>
  </si>
  <si>
    <t>025200　应用统计</t>
  </si>
  <si>
    <t>01 大数据统计分析
02 市场调查与商务统计分析
03 金融统计分析</t>
  </si>
  <si>
    <t>①101思想政治理论
②204英语二
③303数学三
④432-统计学</t>
  </si>
  <si>
    <t>笔试科目：统计学
参考书目：《统计学》（第六版），贾俊平、何晓群、金勇进编著，中国人民大学出版社，2015年11月第六版。</t>
  </si>
  <si>
    <r>
      <t>085239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项目管理</t>
    </r>
  </si>
  <si>
    <t>01项目运营管理
02项目财务管理
03项目质量管理
04项目风险管理</t>
  </si>
  <si>
    <t>①101思想政治理论
②204英语二
③303数学三
④871管理学</t>
  </si>
  <si>
    <r>
      <rPr>
        <b/>
        <sz val="10"/>
        <rFont val="宋体"/>
        <family val="0"/>
      </rPr>
      <t>笔试科目：</t>
    </r>
    <r>
      <rPr>
        <sz val="10"/>
        <rFont val="宋体"/>
        <family val="0"/>
      </rPr>
      <t xml:space="preserve">项目管理
</t>
    </r>
    <r>
      <rPr>
        <b/>
        <sz val="10"/>
        <rFont val="宋体"/>
        <family val="0"/>
      </rPr>
      <t>参考书目：</t>
    </r>
    <r>
      <rPr>
        <sz val="10"/>
        <rFont val="宋体"/>
        <family val="0"/>
      </rPr>
      <t>项目管理概论,戚安邦、张连营主编，清华大学出版社，2008年10月第1版</t>
    </r>
  </si>
  <si>
    <r>
      <t>125100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工商管理</t>
    </r>
  </si>
  <si>
    <t>01战略与人力资源
02金融与财务
03营销与贸易
04物流与运作
05项目管理</t>
  </si>
  <si>
    <t>①199管理类联考综合能力
②204英语二
③-无
④--无</t>
  </si>
  <si>
    <t>见MBA教育中心网站《安徽工业大学2019年工商管理硕士（MBA）招生简章》</t>
  </si>
  <si>
    <r>
      <t>125300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会计</t>
    </r>
  </si>
  <si>
    <t>01审计鉴证与管理咨询(CPA)
02资本运营与财务管理(CFO)
03管理会计师(CMA)</t>
  </si>
  <si>
    <r>
      <t>笔试科目：</t>
    </r>
    <r>
      <rPr>
        <sz val="10"/>
        <rFont val="宋体"/>
        <family val="0"/>
      </rPr>
      <t xml:space="preserve">专业综合（会计学、财务管理、审计）
</t>
    </r>
    <r>
      <rPr>
        <b/>
        <sz val="10"/>
        <rFont val="宋体"/>
        <family val="0"/>
      </rPr>
      <t>参考书目：</t>
    </r>
    <r>
      <rPr>
        <sz val="10"/>
        <rFont val="宋体"/>
        <family val="0"/>
      </rPr>
      <t xml:space="preserve">1、《财务会计学》（第三版），林钟高、戴新民主编,东北财经大学出版社,2014年出版；
2、《财务管理原理》（第2版），王明虎主编，机械工业出版社，2014年出版；
3、2018年注册会计师考试对应指定教材（会计、审计）
</t>
    </r>
    <r>
      <rPr>
        <b/>
        <sz val="10"/>
        <rFont val="宋体"/>
        <family val="0"/>
      </rPr>
      <t>同等学力考生加试：</t>
    </r>
    <r>
      <rPr>
        <sz val="10"/>
        <rFont val="宋体"/>
        <family val="0"/>
      </rPr>
      <t>1、会计    2、财务成本管理
参考书目：2018年注册会计师考试对应指定教材</t>
    </r>
  </si>
  <si>
    <t>010商学院  
联系人：江老师
电话：0555-2315496
网页链接：
http://wgy.ahut.edu.cn/</t>
  </si>
  <si>
    <t>0202Z1  商务英语研究</t>
  </si>
  <si>
    <t>01商务语言应用
02跨文化商务沟通
03国际语言服务
04跨国营销语言</t>
  </si>
  <si>
    <t>①101思想政治理论
②201英语一
③303数学三
④883综合考试</t>
  </si>
  <si>
    <t xml:space="preserve">笔试科目：英语写作、翻译与阅读
</t>
  </si>
  <si>
    <t>011公共管理与法学院 
联系人：曹老师
电话：0555-2315336
网页链接：http://gfxy.ahut.edu.cn/</t>
  </si>
  <si>
    <t>0305J4 公共经济管理</t>
  </si>
  <si>
    <t>01公共经济监管
02公共政策分析
03公共事务治理</t>
  </si>
  <si>
    <t>①101思想政治理论
②201英语一
③702政治学
④802公共管理学</t>
  </si>
  <si>
    <r>
      <rPr>
        <b/>
        <sz val="10"/>
        <rFont val="宋体"/>
        <family val="0"/>
      </rPr>
      <t>笔试科目：</t>
    </r>
    <r>
      <rPr>
        <sz val="10"/>
        <rFont val="宋体"/>
        <family val="0"/>
      </rPr>
      <t xml:space="preserve">公共经济学
</t>
    </r>
    <r>
      <rPr>
        <b/>
        <sz val="10"/>
        <rFont val="宋体"/>
        <family val="0"/>
      </rPr>
      <t>参考书目：</t>
    </r>
    <r>
      <rPr>
        <sz val="10"/>
        <rFont val="宋体"/>
        <family val="0"/>
      </rPr>
      <t xml:space="preserve">公共经济学：《公共经济学》，徐德信，中国科技大学出版社，2011年版
</t>
    </r>
  </si>
  <si>
    <t>0305Z1 社会政策与社会法</t>
  </si>
  <si>
    <t>01社会转型与社会规制研究
02发展型社会政策与法律研究</t>
  </si>
  <si>
    <t>①101思想政治理论
②201英语一
③703法理学
④803民法学</t>
  </si>
  <si>
    <r>
      <t>笔试科目：</t>
    </r>
    <r>
      <rPr>
        <sz val="10"/>
        <rFont val="宋体"/>
        <family val="0"/>
      </rPr>
      <t xml:space="preserve">经济法学
</t>
    </r>
    <r>
      <rPr>
        <b/>
        <sz val="10"/>
        <rFont val="宋体"/>
        <family val="0"/>
      </rPr>
      <t>参考书目：</t>
    </r>
    <r>
      <rPr>
        <sz val="10"/>
        <rFont val="宋体"/>
        <family val="0"/>
      </rPr>
      <t xml:space="preserve">经济法学：《经济法》（第五版），杨紫烜主编，北京大学出版社2014年版。
</t>
    </r>
  </si>
  <si>
    <t>0305J5 知识产权创造与管理</t>
  </si>
  <si>
    <t>01知识产权创造方法
02知识产权经营管理
03知识产权制度建设</t>
  </si>
  <si>
    <r>
      <rPr>
        <b/>
        <sz val="10"/>
        <rFont val="宋体"/>
        <family val="0"/>
      </rPr>
      <t/>
    </r>
    <r>
      <rPr>
        <b/>
        <sz val="10"/>
        <rFont val="宋体"/>
        <family val="0"/>
      </rPr>
      <t/>
    </r>
    <r>
      <rPr>
        <b/>
        <sz val="10"/>
        <rFont val="宋体"/>
        <family val="0"/>
      </rPr>
      <t>笔试科目：</t>
    </r>
    <r>
      <rPr>
        <sz val="10"/>
        <rFont val="宋体"/>
        <family val="0"/>
      </rPr>
      <t>知识产权法
参考书目：知识产权法：《知识产权法学》（第六版），吴汉东，北京大学出版社，2014年版</t>
    </r>
  </si>
  <si>
    <t>125200 公共管理</t>
  </si>
  <si>
    <t>01科技政策与科技创新管理
02公共安全管理
03地方政策管理与社会治理
04公共经济管理
05城镇化与生态治理</t>
  </si>
  <si>
    <t>①199管理类联考综合能力
②204英语二
③-无
④-无</t>
  </si>
  <si>
    <t>035101 法律（非法学）</t>
  </si>
  <si>
    <t>00不区分研究分向</t>
  </si>
  <si>
    <r>
      <t>①101思想政治理论
②201英语一
③</t>
    </r>
    <r>
      <rPr>
        <sz val="10"/>
        <rFont val="宋体"/>
        <family val="0"/>
      </rPr>
      <t>398</t>
    </r>
    <r>
      <rPr>
        <sz val="10"/>
        <rFont val="宋体"/>
        <family val="0"/>
      </rPr>
      <t>法硕联考专业基础（非法学）
④</t>
    </r>
    <r>
      <rPr>
        <sz val="10"/>
        <rFont val="宋体"/>
        <family val="0"/>
      </rPr>
      <t>498</t>
    </r>
    <r>
      <rPr>
        <sz val="10"/>
        <rFont val="宋体"/>
        <family val="0"/>
      </rPr>
      <t>法硕联考综合（非法学）</t>
    </r>
  </si>
  <si>
    <r>
      <t>笔试科目：</t>
    </r>
    <r>
      <rPr>
        <sz val="10"/>
        <rFont val="宋体"/>
        <family val="0"/>
      </rPr>
      <t xml:space="preserve">法学综合一（刑法学、民法学）
</t>
    </r>
    <r>
      <rPr>
        <b/>
        <sz val="10"/>
        <rFont val="宋体"/>
        <family val="0"/>
      </rPr>
      <t>参考书目：</t>
    </r>
    <r>
      <rPr>
        <sz val="10"/>
        <rFont val="宋体"/>
        <family val="0"/>
      </rPr>
      <t xml:space="preserve">刑法学：《刑法学》（第六版），高铭暄，马克昌，北京大学出版社，2014年版；民法学：《民法学》（第五版），魏振瀛主编，北京大学出版社，2013年版。
</t>
    </r>
    <r>
      <rPr>
        <b/>
        <sz val="10"/>
        <rFont val="宋体"/>
        <family val="0"/>
      </rPr>
      <t xml:space="preserve">同等学力考生复试加试科目:
</t>
    </r>
    <r>
      <rPr>
        <sz val="10"/>
        <rFont val="宋体"/>
        <family val="0"/>
      </rPr>
      <t>1、法理学 2、宪法学
参考书目：《法理学》(第四版)，张文显主编，高等教育出版社、北京大学出版社，2011年6月版；《宪法学》（第三版），张千帆，法律出版社，2015年6月。</t>
    </r>
  </si>
  <si>
    <t>035102 法律（法学）</t>
  </si>
  <si>
    <r>
      <t>①101思想政治理论
②201英语一
③</t>
    </r>
    <r>
      <rPr>
        <sz val="10"/>
        <rFont val="宋体"/>
        <family val="0"/>
      </rPr>
      <t>397</t>
    </r>
    <r>
      <rPr>
        <sz val="10"/>
        <rFont val="宋体"/>
        <family val="0"/>
      </rPr>
      <t>法硕联考专业基础（法学）
④</t>
    </r>
    <r>
      <rPr>
        <sz val="10"/>
        <rFont val="宋体"/>
        <family val="0"/>
      </rPr>
      <t>497</t>
    </r>
    <r>
      <rPr>
        <sz val="10"/>
        <rFont val="宋体"/>
        <family val="0"/>
      </rPr>
      <t>法硕联考综合（法学）</t>
    </r>
  </si>
  <si>
    <r>
      <t>笔试科目：</t>
    </r>
    <r>
      <rPr>
        <sz val="10"/>
        <rFont val="宋体"/>
        <family val="0"/>
      </rPr>
      <t xml:space="preserve">法学综合二（民事诉讼法学、刑事诉讼法学）
</t>
    </r>
    <r>
      <rPr>
        <b/>
        <sz val="10"/>
        <rFont val="宋体"/>
        <family val="0"/>
      </rPr>
      <t>参考书目</t>
    </r>
    <r>
      <rPr>
        <sz val="10"/>
        <rFont val="宋体"/>
        <family val="0"/>
      </rPr>
      <t xml:space="preserve">：民事诉讼法：《民事诉讼法》（第二版），江伟，北京大学出版社，2014年版；刑事诉讼法：《刑事诉讼法》，陈光中，北京大学出版社，2013年版。
</t>
    </r>
    <r>
      <rPr>
        <b/>
        <sz val="10"/>
        <rFont val="宋体"/>
        <family val="0"/>
      </rPr>
      <t>同等学力考生复试加试科目:</t>
    </r>
    <r>
      <rPr>
        <sz val="10"/>
        <rFont val="宋体"/>
        <family val="0"/>
      </rPr>
      <t xml:space="preserve">
1、法理学 2、宪法学
参考书目：《法理学》(第四版)，张文显主编，高等教育出版社、北京大学出版社，2011年6月版；《宪法学》（第三版），张千帆，法律出版社，2015年6月。</t>
    </r>
  </si>
  <si>
    <t xml:space="preserve">012数理科学与工程学院
联系人：赵老师
电话：0555-2315570
网页链接：http://slxy.ahut.edu.cn/
</t>
  </si>
  <si>
    <t xml:space="preserve">070104　应用数学
</t>
  </si>
  <si>
    <t>01信息论与统计决策
02微分方程与反问题的分析与计算
03代数与几何</t>
  </si>
  <si>
    <t>①101思想政治理论
②201英语一
③711数学分析
④811高等代数</t>
  </si>
  <si>
    <t>笔试科目：常微分方程或概率论与数理统计或运筹学
参考书目：《概率论与数理统计教程》（第2版），峁诗松等编，高等教育出版社，2010年。《常微分方程》（第3版），王高雄编，高等教育出版社，2006年。《运筹学》（第4版），《运筹学》教材编写组，清华大学出版社，2013年。</t>
  </si>
  <si>
    <t>对我校夏令营的优秀营员免于复试。</t>
  </si>
  <si>
    <r>
      <t>080300</t>
    </r>
    <r>
      <rPr>
        <sz val="10"/>
        <color indexed="10"/>
        <rFont val="宋体"/>
        <family val="0"/>
      </rPr>
      <t>　</t>
    </r>
    <r>
      <rPr>
        <sz val="10"/>
        <rFont val="宋体"/>
        <family val="0"/>
      </rPr>
      <t>光学工程</t>
    </r>
  </si>
  <si>
    <t>01光量子器件与应用
02光功能材料与应用
03光电检测技术与应用</t>
  </si>
  <si>
    <r>
      <t>①101思想政治理论
②201英语一
③301数学一
④812 物理光学 或
818</t>
    </r>
    <r>
      <rPr>
        <sz val="10"/>
        <color indexed="10"/>
        <rFont val="宋体"/>
        <family val="0"/>
      </rPr>
      <t xml:space="preserve"> </t>
    </r>
    <r>
      <rPr>
        <sz val="10"/>
        <rFont val="宋体"/>
        <family val="0"/>
      </rPr>
      <t>普通物理学</t>
    </r>
  </si>
  <si>
    <t>笔试科目：应用光学
参考书目：应用光学：《工程光学基础教程》，郁道银、谈恒英主编，北京：机械工业出版社，2007。</t>
  </si>
  <si>
    <t>1、对我校夏令营的优秀营员同等条件下优先录取；
2、此专业要求具有国家承认的大学本科及以上学历，或者普通高等教育应届本科毕业生并在2019年9月1日前能够取得本科学历。</t>
  </si>
  <si>
    <t>013外国语学院
联系人：江老师
电话：0555-2315496
网页链接：
http://wgy.ahut.edu.cn/</t>
  </si>
  <si>
    <t>055100　翻译</t>
  </si>
  <si>
    <t>01英语笔译</t>
  </si>
  <si>
    <t>①101思想政治理论
②211翻译硕士英语
③357英语翻译基础
④448汉语写作与百科知识</t>
  </si>
  <si>
    <r>
      <t>笔试科目：</t>
    </r>
    <r>
      <rPr>
        <sz val="10"/>
        <rFont val="宋体"/>
        <family val="0"/>
      </rPr>
      <t xml:space="preserve">英汉互译、英语写作
</t>
    </r>
    <r>
      <rPr>
        <b/>
        <sz val="10"/>
        <rFont val="宋体"/>
        <family val="0"/>
      </rPr>
      <t>参考书目：</t>
    </r>
    <r>
      <rPr>
        <sz val="10"/>
        <rFont val="宋体"/>
        <family val="0"/>
      </rPr>
      <t xml:space="preserve">1、英汉互译
[1] 张干周.《科技英语翻译》.浙江大学出版社，2015.
[2] 王华树. 翻译技术教程[M]. 北京：商务印书馆，2017；
2、英语写作
[1] Skern, Tim. 《科技英语写作指南》（双语版）. 科学出版社有限责任公司，2018.
[2] 胡春华、刘甜甜. 《科技英语阅读与实用英语写作》. 苏州大学出版社，2016.
</t>
    </r>
  </si>
  <si>
    <r>
      <t>014</t>
    </r>
    <r>
      <rPr>
        <sz val="10"/>
        <rFont val="宋体"/>
        <family val="0"/>
      </rPr>
      <t>　艺术与设计学院
联系人：许老师
联系电话：0555-</t>
    </r>
    <r>
      <rPr>
        <sz val="10"/>
        <rFont val="宋体"/>
        <family val="0"/>
      </rPr>
      <t>2311192</t>
    </r>
    <r>
      <rPr>
        <sz val="10"/>
        <rFont val="宋体"/>
        <family val="0"/>
      </rPr>
      <t xml:space="preserve">
网页链接：</t>
    </r>
    <r>
      <rPr>
        <sz val="10"/>
        <rFont val="宋体"/>
        <family val="0"/>
      </rPr>
      <t>http://ysxy.ahut.edu.cn/</t>
    </r>
    <r>
      <rPr>
        <sz val="10"/>
        <rFont val="宋体"/>
        <family val="0"/>
      </rPr>
      <t xml:space="preserve">
</t>
    </r>
  </si>
  <si>
    <t>085237 工业设计工程</t>
  </si>
  <si>
    <t>01工业产品设计
02信息与交互设计
03环境艺术设计
04视觉设计与数字传播</t>
  </si>
  <si>
    <t>①101思想政治理论
②204英语二
③337设计理论
④824设计基础</t>
  </si>
  <si>
    <t xml:space="preserve">笔试科目：专业设计、英语
</t>
  </si>
  <si>
    <t xml:space="preserve">1、初试和复试专业课考试均请携带彩铅、马克笔等专业绘图工具。
2、此专业要求具有国家承认的大学本科及以上学历，或者普通高等教育应届本科毕业生并在2019年9月1日前能够取得本科学历。
3、参加复试时需携带本人作品集
</t>
  </si>
  <si>
    <t>0802Z2 工业设计</t>
  </si>
  <si>
    <r>
      <rPr>
        <sz val="10"/>
        <rFont val="宋体"/>
        <family val="0"/>
      </rPr>
      <t>01工业设计基础理论与方法
02</t>
    </r>
    <r>
      <rPr>
        <sz val="10"/>
        <rFont val="宋体"/>
        <family val="0"/>
      </rPr>
      <t xml:space="preserve">人机工程与仿真设计
</t>
    </r>
    <r>
      <rPr>
        <sz val="10"/>
        <rFont val="宋体"/>
        <family val="0"/>
      </rPr>
      <t>03产品设计与优化与设计工程</t>
    </r>
  </si>
  <si>
    <t>①101思想政治理论
②201英语一
③301数学一
④865综合设计</t>
  </si>
  <si>
    <t xml:space="preserve">科目名称：专业设计A
</t>
  </si>
  <si>
    <t>130500 设计学</t>
  </si>
  <si>
    <t xml:space="preserve">01机械装备与工业设计
02徽文化传承与设计创新
03品牌塑造与设计管理
04信息与交互设计
</t>
  </si>
  <si>
    <t>①101思想政治理论
②201英语一
③337设计理论
④865综合设计</t>
  </si>
  <si>
    <t xml:space="preserve">科目名称：专业设计A、英语
</t>
  </si>
  <si>
    <t>院码：015
院名：马克思主义学院
联系人：彭老师
联系电话：0555-2316541
网页链接：
http://szb.ahut.edu.cn/</t>
  </si>
  <si>
    <t>030500　马克思主义理论</t>
  </si>
  <si>
    <t xml:space="preserve">01马克思主义基本原理（030501）
02马克思主义中国化研究（030503）
03思想政治教育（030505）           04中国近现代史基本问题研究（030506）         </t>
  </si>
  <si>
    <t xml:space="preserve">①101思想政治理论
②701马克思主义基本原理
③801马克思主义中国化理论与实践
</t>
  </si>
  <si>
    <t>笔试科目：马克思主义理论综合
参考书目：《马克思主义基本原理概论》，高等教育出版社，2018年修订版；《毛泽东思想与中国特色社会主义理论体系概论》，高等教育出版社，2018年修订版；十九大、二中、三中全会精神和习近平新时代中国特色社会主义思想。                         同等学力加试科目：1、中国近现代史纲要基本问题研究；2、思想道德修养与法律基础。
参考书目：《中国近现代史纲要》，本书编写组，高等教育出版社2018年修订版；《思想道德修养与法律基础》，本书编写组，高等教育出版社2018年修订版。</t>
  </si>
  <si>
    <t>016 冶金减排与资源综合利用教育部重点实验室 
联系人：王老师
电话：0555-2311879 
网址链接：
http://keylab.ahut.edu.cn/</t>
  </si>
  <si>
    <t>01冶金用新型耐火材料开发与应用
02冶金二次资源制备功能材料
03亚稳结构无机杂化材料与非线性光学
04高性能钢铁材料
05金属塑性成型模拟仿真分析
06金属塑性成型理论与工艺
07新型无机功能材料的开发
08先进材料制备技术</t>
  </si>
  <si>
    <r>
      <t>笔试科目：</t>
    </r>
    <r>
      <rPr>
        <sz val="10"/>
        <rFont val="宋体"/>
        <family val="0"/>
      </rPr>
      <t xml:space="preserve">《无机化学》或《金属材料学》
</t>
    </r>
    <r>
      <rPr>
        <b/>
        <sz val="10"/>
        <rFont val="宋体"/>
        <family val="0"/>
      </rPr>
      <t>参考书目：</t>
    </r>
    <r>
      <rPr>
        <sz val="10"/>
        <rFont val="宋体"/>
        <family val="0"/>
      </rPr>
      <t>《无机化学》大连理工大学无机化学教研室编，高等教育出版社，2001年；
《金属材料学（第2版）》吴承建，陈国良，强文江等编，冶金工业出版社，2009年</t>
    </r>
  </si>
  <si>
    <t>所有专业要求具有国家承认的大学本科及以上学历，或者普通高等教育应届本科毕业生并在2019年9月1日前能够取得本科学历。</t>
  </si>
  <si>
    <t>01低排放、短流程冶金新技术与新工艺
02炼铁原料高效利用冶炼新技术</t>
  </si>
  <si>
    <r>
      <t>笔试科目</t>
    </r>
    <r>
      <rPr>
        <sz val="10"/>
        <rFont val="宋体"/>
        <family val="0"/>
      </rPr>
      <t xml:space="preserve">：钢铁冶金学
</t>
    </r>
    <r>
      <rPr>
        <b/>
        <sz val="10"/>
        <rFont val="宋体"/>
        <family val="0"/>
      </rPr>
      <t>参考书目：</t>
    </r>
    <r>
      <rPr>
        <sz val="10"/>
        <rFont val="宋体"/>
        <family val="0"/>
      </rPr>
      <t>《钢铁冶金学》（炼铁部分），王筱留编，冶金工业出版社，2001年；《钢铁冶金学》（炼钢部分），陈家祥编，冶金工业出版社，2001年；</t>
    </r>
  </si>
  <si>
    <t>081700 化学工程与技术</t>
  </si>
  <si>
    <t xml:space="preserve">01化学工程（081701）
02化学工艺（081702）
03应用化学（081704）
</t>
  </si>
  <si>
    <t>①101思想政治理论
②201英语一
③302数学二
④830化工原理或831物理化学（化工）</t>
  </si>
  <si>
    <r>
      <t>笔试科目：</t>
    </r>
    <r>
      <rPr>
        <sz val="10"/>
        <rFont val="宋体"/>
        <family val="0"/>
      </rPr>
      <t>物理化学或综合化学（包含无机化学、分析化学、有机化学、物理化学、以及基础化学实验内容）</t>
    </r>
    <r>
      <rPr>
        <b/>
        <sz val="10"/>
        <rFont val="宋体"/>
        <family val="0"/>
      </rPr>
      <t xml:space="preserve">
参考书目：</t>
    </r>
    <r>
      <rPr>
        <sz val="10"/>
        <rFont val="宋体"/>
        <family val="0"/>
      </rPr>
      <t>《分析化学》上册（第五版）， 武汉大学主编，高等教育出版社，2006年；《物理化学》上、下册（第五版），天津大学物理化学教研室 编，高等教育出版社，2009 年；《无机化学》（第五版），大连理工大学主编，高等教育出版社，2006年。《有机化学》（第四版），高鸿宾 主编，高等教育出版社，2007年。</t>
    </r>
  </si>
  <si>
    <t xml:space="preserve">01工业废弃物资源化利用与环境保护 </t>
  </si>
  <si>
    <r>
      <t>笔试科目：</t>
    </r>
    <r>
      <rPr>
        <sz val="10"/>
        <rFont val="宋体"/>
        <family val="0"/>
      </rPr>
      <t xml:space="preserve">环境工程学
</t>
    </r>
    <r>
      <rPr>
        <b/>
        <sz val="10"/>
        <rFont val="宋体"/>
        <family val="0"/>
      </rPr>
      <t>参考书目：</t>
    </r>
    <r>
      <rPr>
        <sz val="10"/>
        <rFont val="宋体"/>
        <family val="0"/>
      </rPr>
      <t>《环境工程学》蒋展鹏主编，高等教育出版社，2005</t>
    </r>
  </si>
  <si>
    <t>01冶金用新型耐火材料开发与应用
02冶金二次资源制备功能材料
03亚稳结构无机杂化材料与非线性光学
04先进高强钢组织性能控制
05金属塑性加工模拟仿真分析
06金属塑性成型理论与工艺
07新型无机功能材料的开发
08先进材料制备技术</t>
  </si>
  <si>
    <r>
      <t>笔试科目与参考科目</t>
    </r>
    <r>
      <rPr>
        <sz val="10"/>
        <rFont val="宋体"/>
        <family val="0"/>
      </rPr>
      <t>同冶金减排与资源综合利用教育部重点实验室“080500材料科学与工程”专业</t>
    </r>
  </si>
  <si>
    <t>01稀土元素分离与稀土二次资源高效利用
02稀有金属提取与资源循环利用新技术与工艺
03二次资源全组分、高效利用技术</t>
  </si>
  <si>
    <t>①101思想政治理论
②204英语二
③302数学二
④830化工原理或831物理化学（化工）</t>
  </si>
  <si>
    <r>
      <t>笔试科目与参考科目</t>
    </r>
    <r>
      <rPr>
        <sz val="10"/>
        <rFont val="宋体"/>
        <family val="0"/>
      </rPr>
      <t>同本重点实验室“0817化学工程与技术”专业</t>
    </r>
  </si>
  <si>
    <r>
      <t>笔试科目与参考科目</t>
    </r>
    <r>
      <rPr>
        <sz val="10"/>
        <rFont val="宋体"/>
        <family val="0"/>
      </rPr>
      <t>同本重点实验室“080600冶金工程”专业</t>
    </r>
  </si>
  <si>
    <r>
      <t>笔试科目与参考科目</t>
    </r>
    <r>
      <rPr>
        <sz val="10"/>
        <rFont val="宋体"/>
        <family val="0"/>
      </rPr>
      <t>同本重点实验室“083000环境科学与工程”专业</t>
    </r>
  </si>
  <si>
    <t>017分子工程与应用化学研究所
联系人：张老师
电话： 0555-2301915 
网页地址：http://cszx.ahut.edu.cn/</t>
  </si>
  <si>
    <t>070300 化学</t>
  </si>
  <si>
    <t>01金属有机化学与合成
02有机分子催化与应用</t>
  </si>
  <si>
    <r>
      <t>①101思想政治理论
②201英语一
③722</t>
    </r>
    <r>
      <rPr>
        <sz val="10"/>
        <rFont val="宋体"/>
        <family val="0"/>
      </rPr>
      <t>分析化学（含仪器分析）（分测）
④82</t>
    </r>
    <r>
      <rPr>
        <sz val="10"/>
        <rFont val="宋体"/>
        <family val="0"/>
      </rPr>
      <t>6</t>
    </r>
    <r>
      <rPr>
        <sz val="10"/>
        <rFont val="宋体"/>
        <family val="0"/>
      </rPr>
      <t>有机化学（分测）</t>
    </r>
  </si>
  <si>
    <r>
      <t>笔试科目：</t>
    </r>
    <r>
      <rPr>
        <sz val="10"/>
        <rFont val="宋体"/>
        <family val="0"/>
      </rPr>
      <t xml:space="preserve">综合化学（包含无机化学、分析化学、有机化学、物理化学，以及基础化学实验内容）
</t>
    </r>
    <r>
      <rPr>
        <b/>
        <sz val="10"/>
        <rFont val="宋体"/>
        <family val="0"/>
      </rPr>
      <t>同等学力考生复试加试科目：</t>
    </r>
    <r>
      <rPr>
        <sz val="10"/>
        <rFont val="宋体"/>
        <family val="0"/>
      </rPr>
      <t xml:space="preserve">1、有机化学或物理化学（必须与初试课程不同） 2、无机化学
</t>
    </r>
    <r>
      <rPr>
        <b/>
        <sz val="10"/>
        <rFont val="宋体"/>
        <family val="0"/>
      </rPr>
      <t>参考书目：</t>
    </r>
    <r>
      <rPr>
        <sz val="10"/>
        <rFont val="宋体"/>
        <family val="0"/>
      </rPr>
      <t>《有机化学》（第四版）高鸿宾主编，高等教育出版社，2007年；《物理化学》(第五版)，天津大学物理化学教研室编，高等教育出版社，2009年）；《无机化学》（第五版），大连理工大学主编，高等教育出版社，2006年</t>
    </r>
  </si>
  <si>
    <t xml:space="preserve">
无
</t>
  </si>
  <si>
    <t>01能源与环境化学
02生物质与绿色化学</t>
  </si>
  <si>
    <r>
      <t>①101思想政治理论
②201英语一
③302数学二
④826</t>
    </r>
    <r>
      <rPr>
        <sz val="10"/>
        <rFont val="宋体"/>
        <family val="0"/>
      </rPr>
      <t xml:space="preserve">有机化学（分测）
</t>
    </r>
    <r>
      <rPr>
        <sz val="10"/>
        <rFont val="宋体"/>
        <family val="0"/>
      </rPr>
      <t>或83</t>
    </r>
    <r>
      <rPr>
        <sz val="10"/>
        <rFont val="宋体"/>
        <family val="0"/>
      </rPr>
      <t>7</t>
    </r>
    <r>
      <rPr>
        <sz val="10"/>
        <rFont val="宋体"/>
        <family val="0"/>
      </rPr>
      <t>物理化学（分测）</t>
    </r>
  </si>
  <si>
    <r>
      <t>笔试科目：</t>
    </r>
    <r>
      <rPr>
        <sz val="10"/>
        <rFont val="宋体"/>
        <family val="0"/>
      </rPr>
      <t xml:space="preserve">综合化学（包含无机化学、分析化学、有机化学、物理化学，以及基础化学实验内容）
</t>
    </r>
    <r>
      <rPr>
        <b/>
        <sz val="10"/>
        <rFont val="宋体"/>
        <family val="0"/>
      </rPr>
      <t>同等学力考生复试加试科目</t>
    </r>
    <r>
      <rPr>
        <sz val="10"/>
        <rFont val="宋体"/>
        <family val="0"/>
      </rPr>
      <t xml:space="preserve">：1、无机及分析化学（不含仪器分析）   2、有机化学或物理化学
</t>
    </r>
    <r>
      <rPr>
        <b/>
        <sz val="10"/>
        <rFont val="宋体"/>
        <family val="0"/>
      </rPr>
      <t>参考书目</t>
    </r>
    <r>
      <rPr>
        <sz val="10"/>
        <rFont val="宋体"/>
        <family val="0"/>
      </rPr>
      <t>：《无机化学》（第五版），大连理工大学主编，高等教育出版社，2006年；《分析化学》上册（第五版），武汉大学主编，高等教育出版社，2006年；《有机化学》（第四版）高鸿宾主编，高等教育出版社，2007年；《物理化学》(第五版)，天津大学物理化学教研室编，高等教育出版社，2009年</t>
    </r>
  </si>
  <si>
    <t>01应用材料化学</t>
  </si>
  <si>
    <t>①101思想政治理论
②204英语二
③302数学二
④826有机化学（分测）或
　837物理化学（分测）</t>
  </si>
  <si>
    <r>
      <rPr>
        <b/>
        <sz val="10"/>
        <rFont val="宋体"/>
        <family val="0"/>
      </rPr>
      <t>笔试科目</t>
    </r>
    <r>
      <rPr>
        <sz val="10"/>
        <rFont val="宋体"/>
        <family val="0"/>
      </rPr>
      <t xml:space="preserve">：综合化学（包含无机化学、分析化学、有机化学、物理化学，以及基础化学实验内容）
</t>
    </r>
    <r>
      <rPr>
        <b/>
        <sz val="10"/>
        <rFont val="宋体"/>
        <family val="0"/>
      </rPr>
      <t>同等学力考生复试加试科目：</t>
    </r>
    <r>
      <rPr>
        <sz val="10"/>
        <rFont val="宋体"/>
        <family val="0"/>
      </rPr>
      <t xml:space="preserve">1、无机及分析化学（不含仪器分析）  2、有机化学或物理化学
</t>
    </r>
    <r>
      <rPr>
        <b/>
        <sz val="10"/>
        <rFont val="宋体"/>
        <family val="0"/>
      </rPr>
      <t>参考书目</t>
    </r>
    <r>
      <rPr>
        <sz val="10"/>
        <rFont val="宋体"/>
        <family val="0"/>
      </rPr>
      <t>：等同于本所其它专业相应科目</t>
    </r>
  </si>
  <si>
    <t>　019 工程研究院
联系人：马老师
联系电话：0555-2316697
网页链接：
http://gcyjy.ahut.edu.cn/</t>
  </si>
  <si>
    <t>01机器人及智能装备技术
 02机械设备检测和故障诊断技术
 03机械设计方法及应用
 04机械CAD/CAE/CAM
 05机械制造及自动化技术</t>
  </si>
  <si>
    <t>笔试科目、同等学力复试加试科目及参考书目同“机械工程（080200）”专业</t>
  </si>
  <si>
    <t>笔试科目：电力电子技术
参考书目：《电力电子技术》 王兆安  机械工业出版社 第五版；</t>
  </si>
  <si>
    <t>1、研究生入学考试中专业课考试允许使用不包含存储、记忆以及编程等功能的简易计算器；
2、此专业要求具有国家承认的大学本科及以上学历，或者普通高等教育应届本科毕业生并在2019年9月1日前能够取得本科学历。</t>
  </si>
  <si>
    <t>085210控制工程</t>
  </si>
  <si>
    <t>①101思想政治理论
②204英语二
③302数学二
④842自动控制原理
  或843信号与系统或841模拟电子技术</t>
  </si>
  <si>
    <t>笔试科目：计算机控制技术或微机原理
参考书目：《计算机控制系统》李正军编,机械工业出版社,2009年5月；《微机原理及应用》徐晨编，高等教育出版社，最新版</t>
  </si>
  <si>
    <t>1、研究生入学考试中专业课考试允许使用不包含存储、记忆以及编程等功能的简易计算器；
2、此专业所有方向不招收同等学力考生:此专业要求具有国家承认的大学本科及以上学历，或者普通高等教育应届本科毕业生并在2019年9月1日前能够取得本科学历。</t>
  </si>
  <si>
    <t>笔试科目、同等学力复试加试科目及参考书目同“081200计算机科学与技术”专业</t>
  </si>
  <si>
    <t>01精细化学品合成技术
02新型催化材料及应用
03无机功能材料
04金属有机化学
05制药工程</t>
  </si>
  <si>
    <t>笔试科目：化工原理或物理化学(必须与初试科目不同)。
同等学力考生复试加试科目：
1、 有机化学或物理化学（必须与初试科目不同)； 2、化工热力学。
参考书目：同本学院其它专业的相应科目</t>
  </si>
  <si>
    <t>研究生入学考试中专业课考试允许使用不包含存储、记忆以及编程等功能的简易计算器</t>
  </si>
  <si>
    <r>
      <t>0</t>
    </r>
    <r>
      <rPr>
        <sz val="10"/>
        <rFont val="宋体"/>
        <family val="0"/>
      </rPr>
      <t>85204 材料工程</t>
    </r>
  </si>
  <si>
    <t xml:space="preserve">01金属材料组织与性能控制
02材料表面工程
03焊接技术与工程
04功能材料
05无机非金属材料开发与应用 </t>
  </si>
  <si>
    <t>①101思想政治理论
②204英语二
③302数学二
④810物理化学（材料）  或　　　815材料科学基础</t>
  </si>
  <si>
    <t>复试笔试科目、参考书目内容同本学院“材料科学与工程(080500)”专业。</t>
  </si>
  <si>
    <t>总数</t>
  </si>
  <si>
    <t>学术型</t>
  </si>
  <si>
    <t>专业学位</t>
  </si>
  <si>
    <t>2018年计划</t>
  </si>
  <si>
    <t>2019年拟招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</si>
</sst>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2"/>
      <name val="Arial"/>
      <family val="2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indexed="8"/>
      </left>
      <right/>
      <top>
        <color indexed="63"/>
      </top>
      <bottom style="thin">
        <color rgb="FF000000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/>
    </border>
    <border>
      <left/>
      <right style="thin">
        <color indexed="8"/>
      </right>
      <top/>
      <bottom>
        <color indexed="63"/>
      </bottom>
    </border>
    <border>
      <left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/>
      <right style="thin"/>
      <top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" fillId="0" borderId="0">
      <alignment/>
      <protection/>
    </xf>
    <xf numFmtId="0" fontId="2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</cellStyleXfs>
  <cellXfs count="181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15" xfId="0" applyFont="1" applyFill="1" applyBorder="1" applyAlignment="1" applyProtection="1">
      <alignment horizontal="center" vertical="center" wrapText="1" readingOrder="1"/>
      <protection locked="0"/>
    </xf>
    <xf numFmtId="0" fontId="9" fillId="0" borderId="16" xfId="0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Fill="1" applyBorder="1" applyAlignment="1" applyProtection="1">
      <alignment horizontal="center" vertical="center" wrapText="1" readingOrder="1"/>
      <protection locked="0"/>
    </xf>
    <xf numFmtId="0" fontId="9" fillId="0" borderId="9" xfId="0" applyFont="1" applyFill="1" applyBorder="1" applyAlignment="1" applyProtection="1">
      <alignment horizontal="center" vertical="center" wrapText="1" readingOrder="1"/>
      <protection locked="0"/>
    </xf>
    <xf numFmtId="0" fontId="8" fillId="0" borderId="12" xfId="0" applyFont="1" applyFill="1" applyBorder="1" applyAlignment="1" applyProtection="1">
      <alignment horizontal="left" vertical="center" wrapText="1" readingOrder="1"/>
      <protection locked="0"/>
    </xf>
    <xf numFmtId="0" fontId="8" fillId="0" borderId="18" xfId="0" applyFont="1" applyFill="1" applyBorder="1" applyAlignment="1" applyProtection="1">
      <alignment horizontal="center" vertical="center" wrapText="1" readingOrder="1"/>
      <protection locked="0"/>
    </xf>
    <xf numFmtId="0" fontId="8" fillId="0" borderId="18" xfId="0" applyFont="1" applyFill="1" applyBorder="1" applyAlignment="1" applyProtection="1">
      <alignment horizontal="left" vertical="center" wrapText="1" readingOrder="1"/>
      <protection locked="0"/>
    </xf>
    <xf numFmtId="0" fontId="8" fillId="0" borderId="16" xfId="0" applyFont="1" applyFill="1" applyBorder="1" applyAlignment="1" applyProtection="1">
      <alignment horizontal="left" vertical="center" wrapText="1" readingOrder="1"/>
      <protection locked="0"/>
    </xf>
    <xf numFmtId="0" fontId="8" fillId="0" borderId="15" xfId="0" applyFont="1" applyFill="1" applyBorder="1" applyAlignment="1" applyProtection="1">
      <alignment vertical="center" wrapText="1" readingOrder="1"/>
      <protection locked="0"/>
    </xf>
    <xf numFmtId="0" fontId="8" fillId="0" borderId="19" xfId="0" applyFont="1" applyFill="1" applyBorder="1" applyAlignment="1" applyProtection="1">
      <alignment horizontal="left" vertical="center" wrapText="1" readingOrder="1"/>
      <protection locked="0"/>
    </xf>
    <xf numFmtId="0" fontId="8" fillId="0" borderId="9" xfId="0" applyFont="1" applyFill="1" applyBorder="1" applyAlignment="1" applyProtection="1">
      <alignment horizontal="center" vertical="center" wrapText="1" readingOrder="1"/>
      <protection locked="0"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vertical="center" wrapText="1" readingOrder="1"/>
      <protection locked="0"/>
    </xf>
    <xf numFmtId="0" fontId="8" fillId="0" borderId="17" xfId="0" applyFont="1" applyFill="1" applyBorder="1" applyAlignment="1" applyProtection="1">
      <alignment horizontal="left" vertical="center" wrapText="1" readingOrder="1"/>
      <protection locked="0"/>
    </xf>
    <xf numFmtId="0" fontId="8" fillId="0" borderId="21" xfId="0" applyFont="1" applyFill="1" applyBorder="1" applyAlignment="1" applyProtection="1">
      <alignment horizontal="left" vertical="center" wrapText="1" readingOrder="1"/>
      <protection locked="0"/>
    </xf>
    <xf numFmtId="0" fontId="8" fillId="0" borderId="15" xfId="0" applyFont="1" applyFill="1" applyBorder="1" applyAlignment="1" applyProtection="1">
      <alignment horizontal="left" vertical="center" wrapText="1" readingOrder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left" vertical="center" wrapText="1" readingOrder="1"/>
      <protection locked="0"/>
    </xf>
    <xf numFmtId="0" fontId="8" fillId="0" borderId="9" xfId="0" applyFont="1" applyFill="1" applyBorder="1" applyAlignment="1" applyProtection="1">
      <alignment vertical="center" wrapText="1" readingOrder="1"/>
      <protection locked="0"/>
    </xf>
    <xf numFmtId="0" fontId="8" fillId="0" borderId="23" xfId="0" applyFont="1" applyFill="1" applyBorder="1" applyAlignment="1" applyProtection="1">
      <alignment vertical="center" wrapText="1" readingOrder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left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 readingOrder="1"/>
      <protection locked="0"/>
    </xf>
    <xf numFmtId="0" fontId="8" fillId="0" borderId="25" xfId="0" applyFont="1" applyFill="1" applyBorder="1" applyAlignment="1" applyProtection="1">
      <alignment horizontal="left" vertical="center" wrapText="1" readingOrder="1"/>
      <protection locked="0"/>
    </xf>
    <xf numFmtId="0" fontId="8" fillId="0" borderId="25" xfId="0" applyFont="1" applyFill="1" applyBorder="1" applyAlignment="1" applyProtection="1">
      <alignment vertical="center" wrapText="1" readingOrder="1"/>
      <protection locked="0"/>
    </xf>
    <xf numFmtId="0" fontId="8" fillId="0" borderId="26" xfId="0" applyFont="1" applyFill="1" applyBorder="1" applyAlignment="1" applyProtection="1">
      <alignment horizontal="left" vertical="center" wrapText="1" readingOrder="1"/>
      <protection locked="0"/>
    </xf>
    <xf numFmtId="0" fontId="8" fillId="0" borderId="9" xfId="0" applyFont="1" applyFill="1" applyBorder="1" applyAlignment="1">
      <alignment horizontal="center" vertical="center"/>
    </xf>
    <xf numFmtId="0" fontId="8" fillId="0" borderId="27" xfId="0" applyFont="1" applyFill="1" applyBorder="1" applyAlignment="1" applyProtection="1">
      <alignment horizontal="left" vertical="center" wrapText="1" readingOrder="1"/>
      <protection locked="0"/>
    </xf>
    <xf numFmtId="0" fontId="8" fillId="0" borderId="28" xfId="0" applyFont="1" applyFill="1" applyBorder="1" applyAlignment="1" applyProtection="1">
      <alignment horizontal="left" vertical="center" wrapText="1" readingOrder="1"/>
      <protection locked="0"/>
    </xf>
    <xf numFmtId="0" fontId="1" fillId="0" borderId="9" xfId="0" applyFont="1" applyFill="1" applyBorder="1" applyAlignment="1">
      <alignment horizontal="center" vertical="center"/>
    </xf>
    <xf numFmtId="0" fontId="1" fillId="0" borderId="29" xfId="0" applyFont="1" applyFill="1" applyBorder="1" applyAlignment="1" applyProtection="1">
      <alignment horizontal="left" vertical="center" wrapText="1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Fill="1" applyBorder="1" applyAlignment="1" applyProtection="1">
      <alignment horizontal="left" vertical="center" wrapText="1" readingOrder="1"/>
      <protection locked="0"/>
    </xf>
    <xf numFmtId="0" fontId="8" fillId="0" borderId="31" xfId="0" applyFont="1" applyFill="1" applyBorder="1" applyAlignment="1" applyProtection="1">
      <alignment horizontal="left" vertical="center" wrapText="1" readingOrder="1"/>
      <protection locked="0"/>
    </xf>
    <xf numFmtId="0" fontId="8" fillId="0" borderId="20" xfId="0" applyFont="1" applyFill="1" applyBorder="1" applyAlignment="1" applyProtection="1">
      <alignment horizontal="left" vertical="center" wrapText="1" readingOrder="1"/>
      <protection locked="0"/>
    </xf>
    <xf numFmtId="0" fontId="8" fillId="0" borderId="32" xfId="0" applyFont="1" applyFill="1" applyBorder="1" applyAlignment="1" applyProtection="1">
      <alignment horizontal="center" vertical="center" wrapText="1" readingOrder="1"/>
      <protection locked="0"/>
    </xf>
    <xf numFmtId="0" fontId="8" fillId="0" borderId="33" xfId="0" applyFont="1" applyFill="1" applyBorder="1" applyAlignment="1" applyProtection="1">
      <alignment horizontal="left" vertical="center" wrapText="1" readingOrder="1"/>
      <protection locked="0"/>
    </xf>
    <xf numFmtId="0" fontId="8" fillId="0" borderId="34" xfId="0" applyFont="1" applyFill="1" applyBorder="1" applyAlignment="1" applyProtection="1">
      <alignment horizontal="left" vertical="center" wrapText="1" readingOrder="1"/>
      <protection locked="0"/>
    </xf>
    <xf numFmtId="0" fontId="8" fillId="0" borderId="13" xfId="0" applyFont="1" applyFill="1" applyBorder="1" applyAlignment="1" applyProtection="1">
      <alignment horizontal="left" vertical="center" wrapText="1" readingOrder="1"/>
      <protection locked="0"/>
    </xf>
    <xf numFmtId="0" fontId="8" fillId="0" borderId="35" xfId="0" applyFont="1" applyFill="1" applyBorder="1" applyAlignment="1" applyProtection="1">
      <alignment horizontal="left" vertical="center" wrapText="1" readingOrder="1"/>
      <protection locked="0"/>
    </xf>
    <xf numFmtId="0" fontId="8" fillId="0" borderId="36" xfId="0" applyFont="1" applyFill="1" applyBorder="1" applyAlignment="1" applyProtection="1">
      <alignment horizontal="left" vertical="center" wrapText="1" readingOrder="1"/>
      <protection locked="0"/>
    </xf>
    <xf numFmtId="0" fontId="30" fillId="0" borderId="9" xfId="0" applyFont="1" applyFill="1" applyBorder="1" applyAlignment="1" applyProtection="1">
      <alignment horizontal="left" vertical="center" wrapText="1"/>
      <protection locked="0"/>
    </xf>
    <xf numFmtId="0" fontId="1" fillId="0" borderId="37" xfId="0" applyFont="1" applyFill="1" applyBorder="1" applyAlignment="1" applyProtection="1">
      <alignment horizontal="center" vertical="center" wrapText="1" readingOrder="1"/>
      <protection locked="0"/>
    </xf>
    <xf numFmtId="0" fontId="8" fillId="0" borderId="23" xfId="0" applyFont="1" applyFill="1" applyBorder="1" applyAlignment="1" applyProtection="1">
      <alignment horizontal="left" vertical="center" wrapText="1" readingOrder="1"/>
      <protection locked="0"/>
    </xf>
    <xf numFmtId="0" fontId="8" fillId="0" borderId="37" xfId="0" applyFont="1" applyFill="1" applyBorder="1" applyAlignment="1" applyProtection="1">
      <alignment horizontal="center" vertical="center" wrapText="1" readingOrder="1"/>
      <protection locked="0"/>
    </xf>
    <xf numFmtId="0" fontId="8" fillId="0" borderId="38" xfId="0" applyFont="1" applyFill="1" applyBorder="1" applyAlignment="1" applyProtection="1">
      <alignment horizontal="left" vertical="center" wrapText="1" readingOrder="1"/>
      <protection locked="0"/>
    </xf>
    <xf numFmtId="0" fontId="8" fillId="0" borderId="39" xfId="0" applyFont="1" applyFill="1" applyBorder="1" applyAlignment="1" applyProtection="1">
      <alignment horizontal="left" vertical="center" wrapText="1" readingOrder="1"/>
      <protection locked="0"/>
    </xf>
    <xf numFmtId="0" fontId="8" fillId="0" borderId="24" xfId="0" applyFont="1" applyFill="1" applyBorder="1" applyAlignment="1" applyProtection="1">
      <alignment horizontal="left" vertical="center" wrapText="1" readingOrder="1"/>
      <protection locked="0"/>
    </xf>
    <xf numFmtId="0" fontId="30" fillId="0" borderId="23" xfId="0" applyFont="1" applyFill="1" applyBorder="1" applyAlignment="1">
      <alignment horizontal="left" vertical="center"/>
    </xf>
    <xf numFmtId="0" fontId="8" fillId="0" borderId="40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16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15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8" fillId="0" borderId="41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30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42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27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29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0" borderId="4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43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41" xfId="0" applyFont="1" applyFill="1" applyBorder="1" applyAlignment="1" applyProtection="1">
      <alignment horizontal="left" vertical="center" wrapText="1" readingOrder="1"/>
      <protection locked="0"/>
    </xf>
    <xf numFmtId="0" fontId="8" fillId="0" borderId="29" xfId="0" applyFont="1" applyFill="1" applyBorder="1" applyAlignment="1" applyProtection="1">
      <alignment horizontal="left" vertical="center" wrapText="1" readingOrder="1"/>
      <protection locked="0"/>
    </xf>
    <xf numFmtId="0" fontId="8" fillId="0" borderId="27" xfId="0" applyFont="1" applyFill="1" applyBorder="1" applyAlignment="1" applyProtection="1">
      <alignment horizontal="left" vertical="center" wrapText="1" readingOrder="1"/>
      <protection locked="0"/>
    </xf>
    <xf numFmtId="0" fontId="1" fillId="0" borderId="30" xfId="0" applyFont="1" applyFill="1" applyBorder="1" applyAlignment="1" applyProtection="1">
      <alignment horizontal="left" vertical="center" wrapText="1"/>
      <protection locked="0"/>
    </xf>
    <xf numFmtId="0" fontId="1" fillId="0" borderId="30" xfId="0" applyFont="1" applyFill="1" applyBorder="1" applyAlignment="1">
      <alignment horizontal="left" vertical="center" wrapText="1" readingOrder="1"/>
    </xf>
    <xf numFmtId="0" fontId="8" fillId="0" borderId="44" xfId="0" applyFont="1" applyFill="1" applyBorder="1" applyAlignment="1" applyProtection="1">
      <alignment horizontal="left" vertical="center" wrapText="1" readingOrder="1"/>
      <protection locked="0"/>
    </xf>
    <xf numFmtId="0" fontId="8" fillId="0" borderId="29" xfId="0" applyFont="1" applyFill="1" applyBorder="1" applyAlignment="1" applyProtection="1">
      <alignment horizontal="left" vertical="center" wrapText="1" readingOrder="1"/>
      <protection locked="0"/>
    </xf>
    <xf numFmtId="0" fontId="8" fillId="0" borderId="37" xfId="0" applyFont="1" applyFill="1" applyBorder="1" applyAlignment="1" applyProtection="1">
      <alignment horizontal="left" vertical="center" wrapText="1" readingOrder="1"/>
      <protection locked="0"/>
    </xf>
    <xf numFmtId="0" fontId="1" fillId="0" borderId="30" xfId="0" applyFont="1" applyFill="1" applyBorder="1" applyAlignment="1">
      <alignment horizontal="left" vertical="center" wrapText="1" readingOrder="1"/>
    </xf>
    <xf numFmtId="0" fontId="8" fillId="0" borderId="29" xfId="0" applyFont="1" applyFill="1" applyBorder="1" applyAlignment="1" applyProtection="1">
      <alignment horizontal="left" vertical="center" wrapText="1" readingOrder="1"/>
      <protection locked="0"/>
    </xf>
    <xf numFmtId="0" fontId="8" fillId="0" borderId="45" xfId="0" applyFont="1" applyFill="1" applyBorder="1" applyAlignment="1" applyProtection="1">
      <alignment horizontal="left" vertical="center" wrapText="1" readingOrder="1"/>
      <protection locked="0"/>
    </xf>
    <xf numFmtId="0" fontId="8" fillId="0" borderId="46" xfId="0" applyFont="1" applyFill="1" applyBorder="1" applyAlignment="1" applyProtection="1">
      <alignment horizontal="left" vertical="center" wrapText="1" readingOrder="1"/>
      <protection locked="0"/>
    </xf>
    <xf numFmtId="0" fontId="8" fillId="0" borderId="47" xfId="0" applyFont="1" applyFill="1" applyBorder="1" applyAlignment="1" applyProtection="1">
      <alignment horizontal="left" vertical="center" wrapText="1" readingOrder="1"/>
      <protection locked="0"/>
    </xf>
    <xf numFmtId="0" fontId="8" fillId="0" borderId="47" xfId="0" applyFont="1" applyFill="1" applyBorder="1" applyAlignment="1" applyProtection="1">
      <alignment horizontal="left" vertical="center" wrapText="1" readingOrder="1"/>
      <protection locked="0"/>
    </xf>
    <xf numFmtId="0" fontId="8" fillId="0" borderId="44" xfId="0" applyFont="1" applyFill="1" applyBorder="1" applyAlignment="1" applyProtection="1">
      <alignment horizontal="left" vertical="center" wrapText="1" readingOrder="1"/>
      <protection locked="0"/>
    </xf>
    <xf numFmtId="0" fontId="8" fillId="0" borderId="48" xfId="0" applyFont="1" applyFill="1" applyBorder="1" applyAlignment="1" applyProtection="1">
      <alignment horizontal="left" vertical="center" wrapText="1" readingOrder="1"/>
      <protection locked="0"/>
    </xf>
    <xf numFmtId="0" fontId="8" fillId="0" borderId="49" xfId="0" applyFont="1" applyFill="1" applyBorder="1" applyAlignment="1" applyProtection="1">
      <alignment horizontal="left" vertical="center" wrapText="1" readingOrder="1"/>
      <protection locked="0"/>
    </xf>
    <xf numFmtId="0" fontId="8" fillId="0" borderId="49" xfId="0" applyFont="1" applyFill="1" applyBorder="1" applyAlignment="1" applyProtection="1">
      <alignment horizontal="center" vertical="center" wrapText="1" readingOrder="1"/>
      <protection locked="0"/>
    </xf>
    <xf numFmtId="0" fontId="8" fillId="0" borderId="12" xfId="0" applyFont="1" applyFill="1" applyBorder="1" applyAlignment="1" applyProtection="1">
      <alignment horizontal="left" vertical="center" wrapText="1" readingOrder="1"/>
      <protection locked="0"/>
    </xf>
    <xf numFmtId="0" fontId="8" fillId="0" borderId="49" xfId="0" applyFont="1" applyFill="1" applyBorder="1" applyAlignment="1" applyProtection="1">
      <alignment horizontal="left" vertical="center" wrapText="1" readingOrder="1"/>
      <protection locked="0"/>
    </xf>
    <xf numFmtId="0" fontId="8" fillId="0" borderId="20" xfId="0" applyFont="1" applyFill="1" applyBorder="1" applyAlignment="1" applyProtection="1">
      <alignment horizontal="left" vertical="center" wrapText="1" readingOrder="1"/>
      <protection locked="0"/>
    </xf>
    <xf numFmtId="0" fontId="1" fillId="0" borderId="50" xfId="0" applyFont="1" applyFill="1" applyBorder="1" applyAlignment="1" applyProtection="1">
      <alignment horizontal="center" vertical="center" wrapText="1" readingOrder="1"/>
      <protection locked="0"/>
    </xf>
    <xf numFmtId="0" fontId="8" fillId="0" borderId="51" xfId="0" applyFont="1" applyFill="1" applyBorder="1" applyAlignment="1" applyProtection="1">
      <alignment horizontal="left" vertical="center" wrapText="1" readingOrder="1"/>
      <protection locked="0"/>
    </xf>
    <xf numFmtId="0" fontId="8" fillId="0" borderId="52" xfId="0" applyFont="1" applyFill="1" applyBorder="1" applyAlignment="1" applyProtection="1">
      <alignment horizontal="left" vertical="center" wrapText="1" readingOrder="1"/>
      <protection locked="0"/>
    </xf>
    <xf numFmtId="0" fontId="8" fillId="0" borderId="53" xfId="0" applyFont="1" applyFill="1" applyBorder="1" applyAlignment="1" applyProtection="1">
      <alignment horizontal="left" vertical="center" wrapText="1" readingOrder="1"/>
      <protection locked="0"/>
    </xf>
    <xf numFmtId="0" fontId="8" fillId="0" borderId="13" xfId="0" applyFont="1" applyFill="1" applyBorder="1" applyAlignment="1" applyProtection="1">
      <alignment horizontal="left" vertical="center" wrapText="1" readingOrder="1"/>
      <protection locked="0"/>
    </xf>
    <xf numFmtId="0" fontId="8" fillId="0" borderId="54" xfId="0" applyFont="1" applyFill="1" applyBorder="1" applyAlignment="1" applyProtection="1">
      <alignment horizontal="left" vertical="center" wrapText="1" readingOrder="1"/>
      <protection locked="0"/>
    </xf>
    <xf numFmtId="0" fontId="8" fillId="0" borderId="19" xfId="65" applyFont="1" applyFill="1" applyBorder="1" applyAlignment="1" applyProtection="1">
      <alignment horizontal="left" vertical="center" wrapText="1" readingOrder="1"/>
      <protection locked="0"/>
    </xf>
    <xf numFmtId="0" fontId="8" fillId="0" borderId="9" xfId="65" applyFont="1" applyFill="1" applyBorder="1" applyAlignment="1" applyProtection="1">
      <alignment horizontal="center" vertical="center" wrapText="1" readingOrder="1"/>
      <protection locked="0"/>
    </xf>
    <xf numFmtId="0" fontId="9" fillId="0" borderId="19" xfId="0" applyFont="1" applyFill="1" applyBorder="1" applyAlignment="1" applyProtection="1">
      <alignment horizontal="left" vertical="center" wrapText="1" readingOrder="1"/>
      <protection locked="0"/>
    </xf>
    <xf numFmtId="0" fontId="9" fillId="0" borderId="19" xfId="65" applyFont="1" applyFill="1" applyBorder="1" applyAlignment="1" applyProtection="1">
      <alignment horizontal="left" vertical="center" wrapText="1" readingOrder="1"/>
      <protection locked="0"/>
    </xf>
    <xf numFmtId="49" fontId="8" fillId="0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0" borderId="23" xfId="0" applyFont="1" applyFill="1" applyBorder="1" applyAlignment="1" applyProtection="1">
      <alignment horizontal="left" vertical="center" wrapText="1" readingOrder="1"/>
      <protection locked="0"/>
    </xf>
    <xf numFmtId="0" fontId="8" fillId="0" borderId="55" xfId="0" applyFont="1" applyFill="1" applyBorder="1" applyAlignment="1" applyProtection="1">
      <alignment horizontal="left" vertical="center" wrapText="1" readingOrder="1"/>
      <protection locked="0"/>
    </xf>
    <xf numFmtId="0" fontId="8" fillId="0" borderId="9" xfId="64" applyFont="1" applyFill="1" applyBorder="1" applyAlignment="1" applyProtection="1">
      <alignment horizontal="center" vertical="center" wrapText="1" readingOrder="1"/>
      <protection locked="0"/>
    </xf>
    <xf numFmtId="0" fontId="8" fillId="0" borderId="56" xfId="0" applyFont="1" applyFill="1" applyBorder="1" applyAlignment="1" applyProtection="1">
      <alignment horizontal="left" vertical="center" wrapText="1" readingOrder="1"/>
      <protection locked="0"/>
    </xf>
    <xf numFmtId="0" fontId="9" fillId="0" borderId="57" xfId="64" applyFont="1" applyFill="1" applyBorder="1" applyAlignment="1" applyProtection="1">
      <alignment horizontal="left" vertical="center" wrapText="1" readingOrder="1"/>
      <protection locked="0"/>
    </xf>
    <xf numFmtId="0" fontId="8" fillId="0" borderId="58" xfId="0" applyFont="1" applyFill="1" applyBorder="1" applyAlignment="1" applyProtection="1">
      <alignment horizontal="left" vertical="center" wrapText="1" readingOrder="1"/>
      <protection locked="0"/>
    </xf>
    <xf numFmtId="0" fontId="8" fillId="0" borderId="59" xfId="64" applyFont="1" applyFill="1" applyBorder="1" applyAlignment="1" applyProtection="1">
      <alignment horizontal="left" vertical="center" wrapText="1" readingOrder="1"/>
      <protection locked="0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60" xfId="0" applyFont="1" applyFill="1" applyBorder="1" applyAlignment="1" applyProtection="1">
      <alignment horizontal="left" vertical="center" wrapText="1" readingOrder="1"/>
      <protection locked="0"/>
    </xf>
    <xf numFmtId="0" fontId="9" fillId="0" borderId="23" xfId="0" applyFont="1" applyFill="1" applyBorder="1" applyAlignment="1" applyProtection="1">
      <alignment vertical="center" wrapText="1" readingOrder="1"/>
      <protection locked="0"/>
    </xf>
    <xf numFmtId="0" fontId="9" fillId="0" borderId="54" xfId="0" applyFont="1" applyFill="1" applyBorder="1" applyAlignment="1" applyProtection="1">
      <alignment horizontal="center" vertical="center" wrapText="1" readingOrder="1"/>
      <protection locked="0"/>
    </xf>
    <xf numFmtId="0" fontId="8" fillId="0" borderId="61" xfId="0" applyFont="1" applyFill="1" applyBorder="1" applyAlignment="1" applyProtection="1">
      <alignment horizontal="left" vertical="center" wrapText="1" readingOrder="1"/>
      <protection locked="0"/>
    </xf>
    <xf numFmtId="0" fontId="8" fillId="0" borderId="62" xfId="0" applyFont="1" applyFill="1" applyBorder="1" applyAlignment="1" applyProtection="1">
      <alignment horizontal="left" vertical="center" wrapText="1" readingOrder="1"/>
      <protection locked="0"/>
    </xf>
    <xf numFmtId="0" fontId="8" fillId="0" borderId="63" xfId="0" applyFont="1" applyFill="1" applyBorder="1" applyAlignment="1" applyProtection="1">
      <alignment horizontal="left" vertical="center" wrapText="1" readingOrder="1"/>
      <protection locked="0"/>
    </xf>
    <xf numFmtId="0" fontId="8" fillId="0" borderId="61" xfId="0" applyFont="1" applyFill="1" applyBorder="1" applyAlignment="1" applyProtection="1">
      <alignment horizontal="center" vertical="center" wrapText="1" readingOrder="1"/>
      <protection locked="0"/>
    </xf>
    <xf numFmtId="0" fontId="8" fillId="0" borderId="64" xfId="0" applyFont="1" applyFill="1" applyBorder="1" applyAlignment="1" applyProtection="1">
      <alignment horizontal="left" vertical="center" wrapText="1" readingOrder="1"/>
      <protection locked="0"/>
    </xf>
    <xf numFmtId="0" fontId="8" fillId="0" borderId="28" xfId="0" applyFont="1" applyFill="1" applyBorder="1" applyAlignment="1" applyProtection="1">
      <alignment horizontal="center" vertical="center" wrapText="1" readingOrder="1"/>
      <protection locked="0"/>
    </xf>
    <xf numFmtId="0" fontId="8" fillId="0" borderId="32" xfId="0" applyFont="1" applyFill="1" applyBorder="1" applyAlignment="1" applyProtection="1">
      <alignment horizontal="center" vertical="center" wrapText="1" readingOrder="1"/>
      <protection locked="0"/>
    </xf>
    <xf numFmtId="0" fontId="8" fillId="0" borderId="65" xfId="0" applyFont="1" applyFill="1" applyBorder="1" applyAlignment="1" applyProtection="1">
      <alignment horizontal="left" vertical="center" wrapText="1" readingOrder="1"/>
      <protection locked="0"/>
    </xf>
    <xf numFmtId="0" fontId="8" fillId="0" borderId="9" xfId="0" applyFont="1" applyFill="1" applyBorder="1" applyAlignment="1" applyProtection="1">
      <alignment horizontal="center" vertical="center" wrapText="1" readingOrder="1"/>
      <protection locked="0"/>
    </xf>
    <xf numFmtId="0" fontId="8" fillId="0" borderId="9" xfId="0" applyFont="1" applyFill="1" applyBorder="1" applyAlignment="1" applyProtection="1">
      <alignment horizontal="left" vertical="center" wrapText="1" readingOrder="1"/>
      <protection locked="0"/>
    </xf>
    <xf numFmtId="0" fontId="8" fillId="0" borderId="66" xfId="0" applyFont="1" applyFill="1" applyBorder="1" applyAlignment="1" applyProtection="1">
      <alignment horizontal="left" vertical="center" wrapText="1" readingOrder="1"/>
      <protection locked="0"/>
    </xf>
    <xf numFmtId="0" fontId="8" fillId="0" borderId="67" xfId="0" applyFont="1" applyFill="1" applyBorder="1" applyAlignment="1" applyProtection="1">
      <alignment horizontal="left" vertical="center" wrapText="1" readingOrder="1"/>
      <protection locked="0"/>
    </xf>
    <xf numFmtId="0" fontId="8" fillId="0" borderId="32" xfId="0" applyFont="1" applyFill="1" applyBorder="1" applyAlignment="1" applyProtection="1">
      <alignment horizontal="left" vertical="center" wrapText="1" readingOrder="1"/>
      <protection locked="0"/>
    </xf>
    <xf numFmtId="0" fontId="8" fillId="0" borderId="17" xfId="0" applyFont="1" applyFill="1" applyBorder="1" applyAlignment="1" applyProtection="1">
      <alignment vertical="center" wrapText="1" readingOrder="1"/>
      <protection locked="0"/>
    </xf>
    <xf numFmtId="0" fontId="8" fillId="0" borderId="68" xfId="0" applyFont="1" applyFill="1" applyBorder="1" applyAlignment="1" applyProtection="1">
      <alignment horizontal="left" vertical="center" wrapText="1" readingOrder="1"/>
      <protection locked="0"/>
    </xf>
    <xf numFmtId="0" fontId="8" fillId="0" borderId="12" xfId="0" applyFont="1" applyFill="1" applyBorder="1" applyAlignment="1" applyProtection="1">
      <alignment horizontal="center" vertical="center" wrapText="1" readingOrder="1"/>
      <protection locked="0"/>
    </xf>
    <xf numFmtId="0" fontId="9" fillId="0" borderId="49" xfId="0" applyFont="1" applyFill="1" applyBorder="1" applyAlignment="1" applyProtection="1">
      <alignment vertical="center" wrapText="1" readingOrder="1"/>
      <protection locked="0"/>
    </xf>
    <xf numFmtId="0" fontId="8" fillId="0" borderId="13" xfId="0" applyFont="1" applyFill="1" applyBorder="1" applyAlignment="1" applyProtection="1">
      <alignment horizontal="center" vertical="center" wrapText="1" readingOrder="1"/>
      <protection locked="0"/>
    </xf>
    <xf numFmtId="0" fontId="8" fillId="0" borderId="59" xfId="0" applyFont="1" applyFill="1" applyBorder="1" applyAlignment="1" applyProtection="1">
      <alignment vertical="center" wrapText="1" readingOrder="1"/>
      <protection locked="0"/>
    </xf>
    <xf numFmtId="0" fontId="8" fillId="0" borderId="69" xfId="0" applyFont="1" applyFill="1" applyBorder="1" applyAlignment="1" applyProtection="1">
      <alignment horizontal="left" vertical="center" wrapText="1" readingOrder="1"/>
      <protection locked="0"/>
    </xf>
    <xf numFmtId="0" fontId="8" fillId="0" borderId="70" xfId="0" applyFont="1" applyFill="1" applyBorder="1" applyAlignment="1" applyProtection="1">
      <alignment horizontal="left" vertical="center" wrapText="1" readingOrder="1"/>
      <protection locked="0"/>
    </xf>
    <xf numFmtId="0" fontId="8" fillId="0" borderId="71" xfId="0" applyFont="1" applyFill="1" applyBorder="1" applyAlignment="1" applyProtection="1">
      <alignment horizontal="left" vertical="center" wrapText="1" readingOrder="1"/>
      <protection locked="0"/>
    </xf>
    <xf numFmtId="0" fontId="8" fillId="0" borderId="58" xfId="0" applyFont="1" applyFill="1" applyBorder="1" applyAlignment="1" applyProtection="1">
      <alignment vertical="center" wrapText="1" readingOrder="1"/>
      <protection locked="0"/>
    </xf>
    <xf numFmtId="0" fontId="8" fillId="0" borderId="59" xfId="0" applyFont="1" applyFill="1" applyBorder="1" applyAlignment="1" applyProtection="1">
      <alignment horizontal="left" vertical="center" wrapText="1" readingOrder="1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8" fillId="0" borderId="69" xfId="0" applyFont="1" applyFill="1" applyBorder="1" applyAlignment="1" applyProtection="1">
      <alignment horizontal="left" vertical="center" wrapText="1" readingOrder="1"/>
      <protection locked="0"/>
    </xf>
    <xf numFmtId="0" fontId="1" fillId="0" borderId="9" xfId="0" applyFont="1" applyFill="1" applyBorder="1" applyAlignment="1">
      <alignment vertical="center" wrapText="1"/>
    </xf>
    <xf numFmtId="0" fontId="8" fillId="0" borderId="12" xfId="67" applyFont="1" applyFill="1" applyBorder="1" applyAlignment="1" applyProtection="1">
      <alignment horizontal="left" vertical="center" wrapText="1" readingOrder="1"/>
      <protection locked="0"/>
    </xf>
    <xf numFmtId="0" fontId="8" fillId="0" borderId="54" xfId="67" applyFont="1" applyFill="1" applyBorder="1" applyAlignment="1" applyProtection="1">
      <alignment horizontal="left" vertical="center" wrapText="1" readingOrder="1"/>
      <protection locked="0"/>
    </xf>
    <xf numFmtId="0" fontId="8" fillId="0" borderId="16" xfId="27" applyFont="1" applyFill="1" applyBorder="1" applyAlignment="1" applyProtection="1">
      <alignment horizontal="left" vertical="center" wrapText="1" readingOrder="1"/>
      <protection locked="0"/>
    </xf>
    <xf numFmtId="0" fontId="8" fillId="0" borderId="15" xfId="27" applyFont="1" applyFill="1" applyBorder="1" applyAlignment="1" applyProtection="1">
      <alignment horizontal="left" vertical="center" wrapText="1" readingOrder="1"/>
      <protection locked="0"/>
    </xf>
    <xf numFmtId="0" fontId="9" fillId="0" borderId="17" xfId="27" applyFont="1" applyFill="1" applyBorder="1" applyAlignment="1" applyProtection="1">
      <alignment horizontal="left" vertical="center" wrapText="1" readingOrder="1"/>
      <protection locked="0"/>
    </xf>
    <xf numFmtId="0" fontId="8" fillId="0" borderId="20" xfId="67" applyFont="1" applyFill="1" applyBorder="1" applyAlignment="1" applyProtection="1">
      <alignment horizontal="left" vertical="center" wrapText="1" readingOrder="1"/>
      <protection locked="0"/>
    </xf>
    <xf numFmtId="0" fontId="8" fillId="0" borderId="58" xfId="67" applyFont="1" applyFill="1" applyBorder="1" applyAlignment="1" applyProtection="1">
      <alignment horizontal="left" vertical="center" wrapText="1" readingOrder="1"/>
      <protection locked="0"/>
    </xf>
    <xf numFmtId="0" fontId="8" fillId="0" borderId="16" xfId="27" applyFont="1" applyFill="1" applyBorder="1" applyAlignment="1" applyProtection="1">
      <alignment vertical="center" wrapText="1" readingOrder="1"/>
      <protection locked="0"/>
    </xf>
    <xf numFmtId="0" fontId="8" fillId="0" borderId="17" xfId="27" applyFont="1" applyFill="1" applyBorder="1" applyAlignment="1" applyProtection="1">
      <alignment horizontal="left" vertical="center" wrapText="1" readingOrder="1"/>
      <protection locked="0"/>
    </xf>
    <xf numFmtId="0" fontId="8" fillId="0" borderId="23" xfId="0" applyFont="1" applyFill="1" applyBorder="1" applyAlignment="1" applyProtection="1">
      <alignment horizontal="center" vertical="center" wrapText="1" readingOrder="1"/>
      <protection locked="0"/>
    </xf>
    <xf numFmtId="0" fontId="8" fillId="0" borderId="63" xfId="0" applyFont="1" applyFill="1" applyBorder="1" applyAlignment="1" applyProtection="1">
      <alignment horizontal="center" vertical="center" wrapText="1" readingOrder="1"/>
      <protection locked="0"/>
    </xf>
    <xf numFmtId="0" fontId="8" fillId="0" borderId="64" xfId="0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 applyAlignment="1">
      <alignment vertical="center" wrapText="1"/>
    </xf>
    <xf numFmtId="0" fontId="10" fillId="0" borderId="55" xfId="0" applyFont="1" applyFill="1" applyBorder="1" applyAlignment="1" applyProtection="1">
      <alignment horizontal="left" vertical="center" wrapText="1" readingOrder="1"/>
      <protection locked="0"/>
    </xf>
    <xf numFmtId="0" fontId="8" fillId="0" borderId="55" xfId="0" applyFont="1" applyFill="1" applyBorder="1" applyAlignment="1" applyProtection="1">
      <alignment horizontal="center" vertical="center" wrapText="1" readingOrder="1"/>
      <protection locked="0"/>
    </xf>
    <xf numFmtId="0" fontId="8" fillId="0" borderId="33" xfId="0" applyFont="1" applyFill="1" applyBorder="1" applyAlignment="1" applyProtection="1">
      <alignment horizontal="left" vertical="center" wrapText="1" readingOrder="1"/>
      <protection locked="0"/>
    </xf>
    <xf numFmtId="0" fontId="8" fillId="0" borderId="72" xfId="0" applyFont="1" applyFill="1" applyBorder="1" applyAlignment="1" applyProtection="1">
      <alignment horizontal="left" vertical="center" wrapText="1" readingOrder="1"/>
      <protection locked="0"/>
    </xf>
    <xf numFmtId="0" fontId="8" fillId="0" borderId="73" xfId="0" applyFont="1" applyFill="1" applyBorder="1" applyAlignment="1" applyProtection="1">
      <alignment horizontal="left" vertical="center" wrapText="1" readingOrder="1"/>
      <protection locked="0"/>
    </xf>
    <xf numFmtId="0" fontId="8" fillId="0" borderId="66" xfId="0" applyFont="1" applyFill="1" applyBorder="1" applyAlignment="1" applyProtection="1">
      <alignment horizontal="center" vertical="center" wrapText="1" readingOrder="1"/>
      <protection locked="0"/>
    </xf>
    <xf numFmtId="0" fontId="8" fillId="0" borderId="74" xfId="0" applyFont="1" applyFill="1" applyBorder="1" applyAlignment="1" applyProtection="1">
      <alignment horizontal="center" vertical="center" wrapText="1" readingOrder="1"/>
      <protection locked="0"/>
    </xf>
    <xf numFmtId="0" fontId="8" fillId="0" borderId="75" xfId="0" applyFont="1" applyFill="1" applyBorder="1" applyAlignment="1" applyProtection="1">
      <alignment horizontal="center" vertical="center" wrapText="1" readingOrder="1"/>
      <protection locked="0"/>
    </xf>
    <xf numFmtId="0" fontId="8" fillId="0" borderId="35" xfId="0" applyFont="1" applyFill="1" applyBorder="1" applyAlignment="1" applyProtection="1">
      <alignment horizontal="left" vertical="center" wrapText="1" readingOrder="1"/>
      <protection locked="0"/>
    </xf>
    <xf numFmtId="0" fontId="8" fillId="0" borderId="76" xfId="0" applyFont="1" applyFill="1" applyBorder="1" applyAlignment="1" applyProtection="1">
      <alignment horizontal="center" vertical="center" wrapText="1" readingOrder="1"/>
      <protection locked="0"/>
    </xf>
    <xf numFmtId="0" fontId="8" fillId="0" borderId="35" xfId="0" applyFont="1" applyFill="1" applyBorder="1" applyAlignment="1" applyProtection="1">
      <alignment horizontal="center" vertical="center" wrapText="1" readingOrder="1"/>
      <protection locked="0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SheetLayoutView="100" workbookViewId="0" topLeftCell="B67">
      <selection activeCell="J5" sqref="A1:J94"/>
    </sheetView>
  </sheetViews>
  <sheetFormatPr defaultColWidth="9.00390625" defaultRowHeight="14.25"/>
  <cols>
    <col min="1" max="1" width="20.75390625" style="10" customWidth="1"/>
    <col min="2" max="2" width="4.25390625" style="0" customWidth="1"/>
    <col min="3" max="3" width="20.875" style="11" customWidth="1"/>
    <col min="4" max="4" width="27.125" style="0" customWidth="1"/>
    <col min="5" max="5" width="23.50390625" style="0" customWidth="1"/>
    <col min="6" max="6" width="44.50390625" style="12" customWidth="1"/>
    <col min="7" max="7" width="6.125" style="7" customWidth="1"/>
    <col min="8" max="8" width="9.00390625" style="7" customWidth="1"/>
    <col min="9" max="9" width="7.75390625" style="7" customWidth="1"/>
    <col min="10" max="10" width="29.25390625" style="11" customWidth="1"/>
  </cols>
  <sheetData>
    <row r="1" spans="1:10" ht="42" customHeight="1">
      <c r="A1" s="13" t="s">
        <v>0</v>
      </c>
      <c r="B1" s="13"/>
      <c r="C1" s="14"/>
      <c r="D1" s="13"/>
      <c r="E1" s="13"/>
      <c r="F1" s="15"/>
      <c r="G1" s="16"/>
      <c r="H1" s="16"/>
      <c r="I1" s="16"/>
      <c r="J1" s="14"/>
    </row>
    <row r="2" spans="1:10" ht="45" customHeight="1">
      <c r="A2" s="17" t="s">
        <v>1</v>
      </c>
      <c r="B2" s="18"/>
      <c r="C2" s="18"/>
      <c r="D2" s="18"/>
      <c r="E2" s="18"/>
      <c r="F2" s="19"/>
      <c r="G2" s="20"/>
      <c r="H2" s="20"/>
      <c r="I2" s="20"/>
      <c r="J2" s="18"/>
    </row>
    <row r="3" spans="1:10" s="6" customFormat="1" ht="49.5" customHeight="1">
      <c r="A3" s="21" t="s">
        <v>2</v>
      </c>
      <c r="B3" s="21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4" t="s">
        <v>8</v>
      </c>
      <c r="H3" s="24" t="s">
        <v>9</v>
      </c>
      <c r="I3" s="24" t="s">
        <v>10</v>
      </c>
      <c r="J3" s="127" t="s">
        <v>11</v>
      </c>
    </row>
    <row r="4" spans="1:10" ht="85.5" customHeight="1">
      <c r="A4" s="25" t="s">
        <v>12</v>
      </c>
      <c r="B4" s="26" t="s">
        <v>13</v>
      </c>
      <c r="C4" s="27" t="s">
        <v>14</v>
      </c>
      <c r="D4" s="28" t="s">
        <v>15</v>
      </c>
      <c r="E4" s="29" t="s">
        <v>16</v>
      </c>
      <c r="F4" s="30" t="s">
        <v>17</v>
      </c>
      <c r="G4" s="31">
        <v>19</v>
      </c>
      <c r="H4" s="31">
        <f aca="true" t="shared" si="0" ref="H4:H47">G4-I4</f>
        <v>17</v>
      </c>
      <c r="I4" s="31">
        <v>2</v>
      </c>
      <c r="J4" s="128" t="s">
        <v>18</v>
      </c>
    </row>
    <row r="5" spans="1:10" ht="136.5" customHeight="1">
      <c r="A5" s="32"/>
      <c r="B5" s="33" t="s">
        <v>13</v>
      </c>
      <c r="C5" s="27" t="s">
        <v>19</v>
      </c>
      <c r="D5" s="28" t="s">
        <v>20</v>
      </c>
      <c r="E5" s="34" t="s">
        <v>21</v>
      </c>
      <c r="F5" s="35" t="s">
        <v>22</v>
      </c>
      <c r="G5" s="31">
        <v>17</v>
      </c>
      <c r="H5" s="31">
        <f t="shared" si="0"/>
        <v>15</v>
      </c>
      <c r="I5" s="31">
        <v>2</v>
      </c>
      <c r="J5" s="129" t="s">
        <v>23</v>
      </c>
    </row>
    <row r="6" spans="1:10" ht="60" customHeight="1">
      <c r="A6" s="32"/>
      <c r="B6" s="33" t="s">
        <v>13</v>
      </c>
      <c r="C6" s="36" t="s">
        <v>24</v>
      </c>
      <c r="D6" s="37" t="s">
        <v>25</v>
      </c>
      <c r="E6" s="29" t="s">
        <v>21</v>
      </c>
      <c r="F6" s="30" t="s">
        <v>26</v>
      </c>
      <c r="G6" s="31">
        <v>3</v>
      </c>
      <c r="H6" s="31">
        <f t="shared" si="0"/>
        <v>2</v>
      </c>
      <c r="I6" s="31">
        <v>1</v>
      </c>
      <c r="J6" s="130"/>
    </row>
    <row r="7" spans="1:10" ht="84" customHeight="1">
      <c r="A7" s="32"/>
      <c r="B7" s="38" t="s">
        <v>13</v>
      </c>
      <c r="C7" s="39" t="s">
        <v>27</v>
      </c>
      <c r="D7" s="40" t="s">
        <v>15</v>
      </c>
      <c r="E7" s="39" t="s">
        <v>28</v>
      </c>
      <c r="F7" s="41" t="s">
        <v>29</v>
      </c>
      <c r="G7" s="31">
        <v>13</v>
      </c>
      <c r="H7" s="31">
        <f t="shared" si="0"/>
        <v>11</v>
      </c>
      <c r="I7" s="31">
        <v>2</v>
      </c>
      <c r="J7" s="128" t="s">
        <v>18</v>
      </c>
    </row>
    <row r="8" spans="1:10" ht="135" customHeight="1">
      <c r="A8" s="32"/>
      <c r="B8" s="38" t="s">
        <v>13</v>
      </c>
      <c r="C8" s="39" t="s">
        <v>30</v>
      </c>
      <c r="D8" s="40" t="s">
        <v>20</v>
      </c>
      <c r="E8" s="40" t="s">
        <v>31</v>
      </c>
      <c r="F8" s="41" t="s">
        <v>32</v>
      </c>
      <c r="G8" s="31">
        <v>27</v>
      </c>
      <c r="H8" s="31">
        <f t="shared" si="0"/>
        <v>25</v>
      </c>
      <c r="I8" s="31">
        <v>2</v>
      </c>
      <c r="J8" s="128" t="s">
        <v>33</v>
      </c>
    </row>
    <row r="9" spans="1:10" ht="111.75" customHeight="1">
      <c r="A9" s="32"/>
      <c r="B9" s="42" t="s">
        <v>34</v>
      </c>
      <c r="C9" s="39" t="s">
        <v>27</v>
      </c>
      <c r="D9" s="40" t="s">
        <v>15</v>
      </c>
      <c r="E9" s="40" t="s">
        <v>35</v>
      </c>
      <c r="F9" s="41" t="s">
        <v>36</v>
      </c>
      <c r="G9" s="31">
        <v>1</v>
      </c>
      <c r="H9" s="31">
        <f t="shared" si="0"/>
        <v>1</v>
      </c>
      <c r="I9" s="31">
        <v>0</v>
      </c>
      <c r="J9" s="128" t="s">
        <v>37</v>
      </c>
    </row>
    <row r="10" spans="1:10" ht="135.75" customHeight="1">
      <c r="A10" s="43"/>
      <c r="B10" s="38" t="s">
        <v>34</v>
      </c>
      <c r="C10" s="39" t="s">
        <v>30</v>
      </c>
      <c r="D10" s="40" t="s">
        <v>20</v>
      </c>
      <c r="E10" s="40" t="s">
        <v>31</v>
      </c>
      <c r="F10" s="41" t="s">
        <v>38</v>
      </c>
      <c r="G10" s="31">
        <v>1</v>
      </c>
      <c r="H10" s="31">
        <f t="shared" si="0"/>
        <v>1</v>
      </c>
      <c r="I10" s="31">
        <v>0</v>
      </c>
      <c r="J10" s="131" t="s">
        <v>39</v>
      </c>
    </row>
    <row r="11" spans="1:10" ht="148.5" customHeight="1">
      <c r="A11" s="28" t="s">
        <v>40</v>
      </c>
      <c r="B11" s="44" t="s">
        <v>13</v>
      </c>
      <c r="C11" s="45" t="s">
        <v>41</v>
      </c>
      <c r="D11" s="45" t="s">
        <v>42</v>
      </c>
      <c r="E11" s="46" t="s">
        <v>43</v>
      </c>
      <c r="F11" s="47" t="s">
        <v>44</v>
      </c>
      <c r="G11" s="48">
        <v>42</v>
      </c>
      <c r="H11" s="31">
        <f t="shared" si="0"/>
        <v>37</v>
      </c>
      <c r="I11" s="48">
        <v>5</v>
      </c>
      <c r="J11" s="129" t="s">
        <v>45</v>
      </c>
    </row>
    <row r="12" spans="1:10" ht="37.5" customHeight="1">
      <c r="A12" s="49"/>
      <c r="B12" s="31" t="s">
        <v>13</v>
      </c>
      <c r="C12" s="50" t="s">
        <v>46</v>
      </c>
      <c r="D12" s="37" t="s">
        <v>47</v>
      </c>
      <c r="E12" s="37" t="s">
        <v>48</v>
      </c>
      <c r="F12" s="47"/>
      <c r="G12" s="51">
        <v>22</v>
      </c>
      <c r="H12" s="31">
        <f t="shared" si="0"/>
        <v>19</v>
      </c>
      <c r="I12" s="51">
        <v>3</v>
      </c>
      <c r="J12" s="130"/>
    </row>
    <row r="13" spans="1:10" ht="24" customHeight="1">
      <c r="A13" s="52"/>
      <c r="B13" s="53" t="s">
        <v>34</v>
      </c>
      <c r="C13" s="54"/>
      <c r="D13" s="54"/>
      <c r="E13" s="54"/>
      <c r="F13" s="55"/>
      <c r="G13" s="51">
        <v>1</v>
      </c>
      <c r="H13" s="31">
        <f t="shared" si="0"/>
        <v>1</v>
      </c>
      <c r="I13" s="51">
        <v>0</v>
      </c>
      <c r="J13" s="132"/>
    </row>
    <row r="14" spans="1:10" ht="156" customHeight="1">
      <c r="A14" s="25" t="s">
        <v>49</v>
      </c>
      <c r="B14" s="31" t="s">
        <v>13</v>
      </c>
      <c r="C14" s="27" t="s">
        <v>50</v>
      </c>
      <c r="D14" s="28" t="s">
        <v>51</v>
      </c>
      <c r="E14" s="34" t="s">
        <v>52</v>
      </c>
      <c r="F14" s="35" t="s">
        <v>53</v>
      </c>
      <c r="G14" s="51">
        <v>11</v>
      </c>
      <c r="H14" s="31">
        <f t="shared" si="0"/>
        <v>8</v>
      </c>
      <c r="I14" s="51">
        <v>3</v>
      </c>
      <c r="J14" s="133" t="s">
        <v>39</v>
      </c>
    </row>
    <row r="15" spans="1:10" ht="133.5" customHeight="1">
      <c r="A15" s="56"/>
      <c r="B15" s="57" t="s">
        <v>13</v>
      </c>
      <c r="C15" s="50" t="s">
        <v>54</v>
      </c>
      <c r="D15" s="37" t="s">
        <v>55</v>
      </c>
      <c r="E15" s="29" t="s">
        <v>56</v>
      </c>
      <c r="F15" s="30" t="s">
        <v>57</v>
      </c>
      <c r="G15" s="51">
        <v>19</v>
      </c>
      <c r="H15" s="31">
        <f t="shared" si="0"/>
        <v>16</v>
      </c>
      <c r="I15" s="51">
        <v>3</v>
      </c>
      <c r="J15" s="134"/>
    </row>
    <row r="16" spans="1:10" ht="45" customHeight="1">
      <c r="A16" s="56"/>
      <c r="B16" s="31" t="s">
        <v>13</v>
      </c>
      <c r="C16" s="39" t="s">
        <v>58</v>
      </c>
      <c r="D16" s="58" t="s">
        <v>59</v>
      </c>
      <c r="E16" s="25" t="s">
        <v>60</v>
      </c>
      <c r="F16" s="59" t="s">
        <v>61</v>
      </c>
      <c r="G16" s="51">
        <v>37</v>
      </c>
      <c r="H16" s="31">
        <f t="shared" si="0"/>
        <v>35</v>
      </c>
      <c r="I16" s="51">
        <v>2</v>
      </c>
      <c r="J16" s="134"/>
    </row>
    <row r="17" spans="1:10" ht="91.5" customHeight="1">
      <c r="A17" s="60"/>
      <c r="B17" s="31" t="s">
        <v>34</v>
      </c>
      <c r="C17" s="39"/>
      <c r="D17" s="61"/>
      <c r="E17" s="60"/>
      <c r="F17" s="62"/>
      <c r="G17" s="51">
        <v>1</v>
      </c>
      <c r="H17" s="31">
        <f t="shared" si="0"/>
        <v>1</v>
      </c>
      <c r="I17" s="51">
        <v>0</v>
      </c>
      <c r="J17" s="134"/>
    </row>
    <row r="18" spans="1:10" ht="64.5" customHeight="1">
      <c r="A18" s="63" t="s">
        <v>62</v>
      </c>
      <c r="B18" s="64" t="s">
        <v>13</v>
      </c>
      <c r="C18" s="39" t="s">
        <v>63</v>
      </c>
      <c r="D18" s="39" t="s">
        <v>64</v>
      </c>
      <c r="E18" s="39" t="s">
        <v>65</v>
      </c>
      <c r="F18" s="65" t="s">
        <v>66</v>
      </c>
      <c r="G18" s="51">
        <v>32</v>
      </c>
      <c r="H18" s="31">
        <f t="shared" si="0"/>
        <v>30</v>
      </c>
      <c r="I18" s="51">
        <v>2</v>
      </c>
      <c r="J18" s="129" t="s">
        <v>67</v>
      </c>
    </row>
    <row r="19" spans="1:10" ht="39.75" customHeight="1">
      <c r="A19" s="63"/>
      <c r="B19" s="66" t="s">
        <v>13</v>
      </c>
      <c r="C19" s="67" t="s">
        <v>68</v>
      </c>
      <c r="D19" s="25" t="s">
        <v>69</v>
      </c>
      <c r="E19" s="39" t="s">
        <v>70</v>
      </c>
      <c r="F19" s="65" t="s">
        <v>71</v>
      </c>
      <c r="G19" s="51">
        <v>34</v>
      </c>
      <c r="H19" s="31">
        <f t="shared" si="0"/>
        <v>31</v>
      </c>
      <c r="I19" s="51">
        <v>3</v>
      </c>
      <c r="J19" s="130"/>
    </row>
    <row r="20" spans="1:10" ht="96" customHeight="1">
      <c r="A20" s="63"/>
      <c r="B20" s="66" t="s">
        <v>34</v>
      </c>
      <c r="C20" s="68"/>
      <c r="D20" s="69"/>
      <c r="E20" s="39"/>
      <c r="F20" s="70"/>
      <c r="G20" s="51">
        <v>7</v>
      </c>
      <c r="H20" s="31">
        <f t="shared" si="0"/>
        <v>7</v>
      </c>
      <c r="I20" s="51">
        <v>0</v>
      </c>
      <c r="J20" s="132"/>
    </row>
    <row r="21" spans="1:10" ht="99.75" customHeight="1">
      <c r="A21" s="71" t="s">
        <v>72</v>
      </c>
      <c r="B21" s="64" t="s">
        <v>13</v>
      </c>
      <c r="C21" s="72" t="s">
        <v>73</v>
      </c>
      <c r="D21" s="72" t="s">
        <v>74</v>
      </c>
      <c r="E21" s="73" t="s">
        <v>75</v>
      </c>
      <c r="F21" s="74" t="s">
        <v>76</v>
      </c>
      <c r="G21" s="51">
        <v>14</v>
      </c>
      <c r="H21" s="31">
        <f t="shared" si="0"/>
        <v>11</v>
      </c>
      <c r="I21" s="51">
        <v>3</v>
      </c>
      <c r="J21" s="129" t="s">
        <v>77</v>
      </c>
    </row>
    <row r="22" spans="1:10" ht="144" customHeight="1">
      <c r="A22" s="75"/>
      <c r="B22" s="64" t="s">
        <v>13</v>
      </c>
      <c r="C22" s="72" t="s">
        <v>78</v>
      </c>
      <c r="D22" s="72" t="s">
        <v>79</v>
      </c>
      <c r="E22" s="73" t="s">
        <v>80</v>
      </c>
      <c r="F22" s="74" t="s">
        <v>81</v>
      </c>
      <c r="G22" s="51">
        <v>18</v>
      </c>
      <c r="H22" s="31">
        <f t="shared" si="0"/>
        <v>14</v>
      </c>
      <c r="I22" s="51">
        <v>4</v>
      </c>
      <c r="J22" s="130"/>
    </row>
    <row r="23" spans="1:10" ht="41.25" customHeight="1">
      <c r="A23" s="75"/>
      <c r="B23" s="64" t="s">
        <v>34</v>
      </c>
      <c r="C23" s="73" t="s">
        <v>82</v>
      </c>
      <c r="D23" s="73" t="s">
        <v>74</v>
      </c>
      <c r="E23" s="73" t="s">
        <v>83</v>
      </c>
      <c r="F23" s="76" t="s">
        <v>76</v>
      </c>
      <c r="G23" s="51">
        <v>10</v>
      </c>
      <c r="H23" s="31">
        <f t="shared" si="0"/>
        <v>10</v>
      </c>
      <c r="I23" s="51">
        <v>0</v>
      </c>
      <c r="J23" s="130"/>
    </row>
    <row r="24" spans="1:10" ht="61.5" customHeight="1">
      <c r="A24" s="75"/>
      <c r="B24" s="64" t="s">
        <v>13</v>
      </c>
      <c r="C24" s="77"/>
      <c r="D24" s="78"/>
      <c r="E24" s="78"/>
      <c r="F24" s="79"/>
      <c r="G24" s="51">
        <v>44</v>
      </c>
      <c r="H24" s="31">
        <f t="shared" si="0"/>
        <v>41</v>
      </c>
      <c r="I24" s="51">
        <v>3</v>
      </c>
      <c r="J24" s="130"/>
    </row>
    <row r="25" spans="1:10" ht="51.75" customHeight="1">
      <c r="A25" s="75"/>
      <c r="B25" s="64" t="s">
        <v>34</v>
      </c>
      <c r="C25" s="73" t="s">
        <v>84</v>
      </c>
      <c r="D25" s="73" t="s">
        <v>85</v>
      </c>
      <c r="E25" s="80" t="s">
        <v>86</v>
      </c>
      <c r="F25" s="76" t="s">
        <v>81</v>
      </c>
      <c r="G25" s="51">
        <v>1</v>
      </c>
      <c r="H25" s="31">
        <f t="shared" si="0"/>
        <v>1</v>
      </c>
      <c r="I25" s="51">
        <v>0</v>
      </c>
      <c r="J25" s="130"/>
    </row>
    <row r="26" spans="1:10" ht="72" customHeight="1">
      <c r="A26" s="81"/>
      <c r="B26" s="64" t="s">
        <v>13</v>
      </c>
      <c r="C26" s="77"/>
      <c r="D26" s="78"/>
      <c r="E26" s="78"/>
      <c r="F26" s="82"/>
      <c r="G26" s="51">
        <v>16</v>
      </c>
      <c r="H26" s="31">
        <f t="shared" si="0"/>
        <v>14</v>
      </c>
      <c r="I26" s="51">
        <v>2</v>
      </c>
      <c r="J26" s="135"/>
    </row>
    <row r="27" spans="1:10" ht="114" customHeight="1">
      <c r="A27" s="28" t="s">
        <v>87</v>
      </c>
      <c r="B27" s="64" t="s">
        <v>13</v>
      </c>
      <c r="C27" s="28" t="s">
        <v>88</v>
      </c>
      <c r="D27" s="28" t="s">
        <v>89</v>
      </c>
      <c r="E27" s="37" t="s">
        <v>90</v>
      </c>
      <c r="F27" s="83" t="s">
        <v>91</v>
      </c>
      <c r="G27" s="51">
        <v>18</v>
      </c>
      <c r="H27" s="31">
        <f t="shared" si="0"/>
        <v>15</v>
      </c>
      <c r="I27" s="51">
        <v>3</v>
      </c>
      <c r="J27" s="136" t="s">
        <v>39</v>
      </c>
    </row>
    <row r="28" spans="1:10" ht="46.5" customHeight="1">
      <c r="A28" s="84"/>
      <c r="B28" s="66" t="s">
        <v>13</v>
      </c>
      <c r="C28" s="37" t="s">
        <v>92</v>
      </c>
      <c r="D28" s="37" t="s">
        <v>93</v>
      </c>
      <c r="E28" s="37" t="s">
        <v>94</v>
      </c>
      <c r="F28" s="85"/>
      <c r="G28" s="51">
        <v>27</v>
      </c>
      <c r="H28" s="31">
        <f t="shared" si="0"/>
        <v>26</v>
      </c>
      <c r="I28" s="51">
        <v>1</v>
      </c>
      <c r="J28" s="136"/>
    </row>
    <row r="29" spans="1:10" ht="40.5" customHeight="1">
      <c r="A29" s="86"/>
      <c r="B29" s="66" t="s">
        <v>34</v>
      </c>
      <c r="C29" s="54"/>
      <c r="D29" s="87"/>
      <c r="E29" s="54"/>
      <c r="F29" s="88"/>
      <c r="G29" s="51">
        <v>5</v>
      </c>
      <c r="H29" s="31">
        <f t="shared" si="0"/>
        <v>5</v>
      </c>
      <c r="I29" s="51">
        <v>0</v>
      </c>
      <c r="J29" s="136"/>
    </row>
    <row r="30" spans="1:10" ht="66" customHeight="1">
      <c r="A30" s="89" t="s">
        <v>95</v>
      </c>
      <c r="B30" s="66" t="s">
        <v>13</v>
      </c>
      <c r="C30" s="90" t="s">
        <v>96</v>
      </c>
      <c r="D30" s="91" t="s">
        <v>97</v>
      </c>
      <c r="E30" s="92" t="s">
        <v>98</v>
      </c>
      <c r="F30" s="85" t="s">
        <v>99</v>
      </c>
      <c r="G30" s="51">
        <v>7</v>
      </c>
      <c r="H30" s="31">
        <f t="shared" si="0"/>
        <v>5</v>
      </c>
      <c r="I30" s="51">
        <v>2</v>
      </c>
      <c r="J30" s="137" t="s">
        <v>100</v>
      </c>
    </row>
    <row r="31" spans="1:10" ht="48.75" customHeight="1">
      <c r="A31" s="89"/>
      <c r="B31" s="64" t="s">
        <v>13</v>
      </c>
      <c r="C31" s="27" t="s">
        <v>101</v>
      </c>
      <c r="D31" s="28" t="s">
        <v>102</v>
      </c>
      <c r="E31" s="37" t="s">
        <v>103</v>
      </c>
      <c r="F31" s="30" t="s">
        <v>104</v>
      </c>
      <c r="G31" s="51">
        <v>7</v>
      </c>
      <c r="H31" s="31">
        <f t="shared" si="0"/>
        <v>5</v>
      </c>
      <c r="I31" s="51">
        <v>2</v>
      </c>
      <c r="J31" s="137"/>
    </row>
    <row r="32" spans="1:10" ht="66.75" customHeight="1">
      <c r="A32" s="89"/>
      <c r="B32" s="64" t="s">
        <v>13</v>
      </c>
      <c r="C32" s="27" t="s">
        <v>105</v>
      </c>
      <c r="D32" s="28" t="s">
        <v>106</v>
      </c>
      <c r="E32" s="37" t="s">
        <v>107</v>
      </c>
      <c r="F32" s="30" t="s">
        <v>108</v>
      </c>
      <c r="G32" s="51">
        <v>7</v>
      </c>
      <c r="H32" s="31">
        <f t="shared" si="0"/>
        <v>5</v>
      </c>
      <c r="I32" s="51">
        <v>2</v>
      </c>
      <c r="J32" s="137"/>
    </row>
    <row r="33" spans="1:10" s="7" customFormat="1" ht="64.5" customHeight="1">
      <c r="A33" s="31"/>
      <c r="B33" s="31" t="s">
        <v>13</v>
      </c>
      <c r="C33" s="39" t="s">
        <v>109</v>
      </c>
      <c r="D33" s="40" t="s">
        <v>110</v>
      </c>
      <c r="E33" s="39" t="s">
        <v>98</v>
      </c>
      <c r="F33" s="65" t="s">
        <v>111</v>
      </c>
      <c r="G33" s="31">
        <v>7</v>
      </c>
      <c r="H33" s="31">
        <f t="shared" si="0"/>
        <v>6</v>
      </c>
      <c r="I33" s="31">
        <v>1</v>
      </c>
      <c r="J33" s="137"/>
    </row>
    <row r="34" spans="1:10" ht="48">
      <c r="A34" s="89"/>
      <c r="B34" s="64" t="s">
        <v>13</v>
      </c>
      <c r="C34" s="27" t="s">
        <v>112</v>
      </c>
      <c r="D34" s="28" t="s">
        <v>113</v>
      </c>
      <c r="E34" s="37" t="s">
        <v>114</v>
      </c>
      <c r="F34" s="30" t="s">
        <v>115</v>
      </c>
      <c r="G34" s="51">
        <v>2</v>
      </c>
      <c r="H34" s="31">
        <f t="shared" si="0"/>
        <v>1</v>
      </c>
      <c r="I34" s="51">
        <v>1</v>
      </c>
      <c r="J34" s="137"/>
    </row>
    <row r="35" spans="1:10" ht="47.25" customHeight="1">
      <c r="A35" s="89"/>
      <c r="B35" s="64" t="s">
        <v>13</v>
      </c>
      <c r="C35" s="37" t="s">
        <v>116</v>
      </c>
      <c r="D35" s="93" t="s">
        <v>117</v>
      </c>
      <c r="E35" s="39" t="s">
        <v>118</v>
      </c>
      <c r="F35" s="94" t="s">
        <v>119</v>
      </c>
      <c r="G35" s="51">
        <v>22</v>
      </c>
      <c r="H35" s="31">
        <f t="shared" si="0"/>
        <v>20</v>
      </c>
      <c r="I35" s="51">
        <v>2</v>
      </c>
      <c r="J35" s="137"/>
    </row>
    <row r="36" spans="1:10" ht="93" customHeight="1">
      <c r="A36" s="95"/>
      <c r="B36" s="64" t="s">
        <v>34</v>
      </c>
      <c r="C36" s="96"/>
      <c r="D36" s="97"/>
      <c r="E36" s="39"/>
      <c r="F36" s="98"/>
      <c r="G36" s="51">
        <v>6</v>
      </c>
      <c r="H36" s="31">
        <f t="shared" si="0"/>
        <v>6</v>
      </c>
      <c r="I36" s="51">
        <v>0</v>
      </c>
      <c r="J36" s="137"/>
    </row>
    <row r="37" spans="1:10" ht="109.5" customHeight="1">
      <c r="A37" s="25" t="s">
        <v>120</v>
      </c>
      <c r="B37" s="64" t="s">
        <v>13</v>
      </c>
      <c r="C37" s="39" t="s">
        <v>121</v>
      </c>
      <c r="D37" s="39" t="s">
        <v>122</v>
      </c>
      <c r="E37" s="39" t="s">
        <v>123</v>
      </c>
      <c r="F37" s="65" t="s">
        <v>124</v>
      </c>
      <c r="G37" s="51">
        <v>12</v>
      </c>
      <c r="H37" s="31">
        <f t="shared" si="0"/>
        <v>9</v>
      </c>
      <c r="I37" s="48">
        <v>3</v>
      </c>
      <c r="J37" s="138" t="s">
        <v>125</v>
      </c>
    </row>
    <row r="38" spans="1:10" ht="66" customHeight="1">
      <c r="A38" s="56"/>
      <c r="B38" s="64" t="s">
        <v>13</v>
      </c>
      <c r="C38" s="39" t="s">
        <v>126</v>
      </c>
      <c r="D38" s="39" t="s">
        <v>127</v>
      </c>
      <c r="E38" s="39" t="s">
        <v>128</v>
      </c>
      <c r="F38" s="65" t="s">
        <v>129</v>
      </c>
      <c r="G38" s="51">
        <v>2</v>
      </c>
      <c r="H38" s="31">
        <v>1</v>
      </c>
      <c r="I38" s="51">
        <v>1</v>
      </c>
      <c r="J38" s="130"/>
    </row>
    <row r="39" spans="1:10" ht="102" customHeight="1">
      <c r="A39" s="56"/>
      <c r="B39" s="64" t="s">
        <v>13</v>
      </c>
      <c r="C39" s="39" t="s">
        <v>130</v>
      </c>
      <c r="D39" s="39" t="s">
        <v>131</v>
      </c>
      <c r="E39" s="39" t="s">
        <v>132</v>
      </c>
      <c r="F39" s="65" t="s">
        <v>133</v>
      </c>
      <c r="G39" s="51">
        <v>8</v>
      </c>
      <c r="H39" s="31">
        <f t="shared" si="0"/>
        <v>5</v>
      </c>
      <c r="I39" s="51">
        <v>3</v>
      </c>
      <c r="J39" s="130"/>
    </row>
    <row r="40" spans="1:10" ht="108">
      <c r="A40" s="56"/>
      <c r="B40" s="64" t="s">
        <v>13</v>
      </c>
      <c r="C40" s="67" t="s">
        <v>134</v>
      </c>
      <c r="D40" s="25" t="s">
        <v>122</v>
      </c>
      <c r="E40" s="25" t="s">
        <v>135</v>
      </c>
      <c r="F40" s="99" t="s">
        <v>136</v>
      </c>
      <c r="G40" s="51">
        <v>16</v>
      </c>
      <c r="H40" s="31">
        <f t="shared" si="0"/>
        <v>14</v>
      </c>
      <c r="I40" s="51">
        <v>2</v>
      </c>
      <c r="J40" s="130"/>
    </row>
    <row r="41" spans="1:10" ht="79.5" customHeight="1">
      <c r="A41" s="56"/>
      <c r="B41" s="64" t="s">
        <v>13</v>
      </c>
      <c r="C41" s="67" t="s">
        <v>137</v>
      </c>
      <c r="D41" s="25" t="s">
        <v>138</v>
      </c>
      <c r="E41" s="25" t="s">
        <v>139</v>
      </c>
      <c r="F41" s="100" t="s">
        <v>140</v>
      </c>
      <c r="G41" s="51">
        <v>15</v>
      </c>
      <c r="H41" s="31">
        <f t="shared" si="0"/>
        <v>13</v>
      </c>
      <c r="I41" s="51">
        <v>2</v>
      </c>
      <c r="J41" s="130"/>
    </row>
    <row r="42" spans="1:10" s="8" customFormat="1" ht="85.5" customHeight="1">
      <c r="A42" s="101" t="s">
        <v>141</v>
      </c>
      <c r="B42" s="39" t="s">
        <v>13</v>
      </c>
      <c r="C42" s="39" t="s">
        <v>142</v>
      </c>
      <c r="D42" s="40" t="s">
        <v>143</v>
      </c>
      <c r="E42" s="40" t="s">
        <v>144</v>
      </c>
      <c r="F42" s="102" t="s">
        <v>145</v>
      </c>
      <c r="G42" s="31">
        <v>11</v>
      </c>
      <c r="H42" s="31">
        <f t="shared" si="0"/>
        <v>10</v>
      </c>
      <c r="I42" s="31">
        <v>1</v>
      </c>
      <c r="J42" s="139" t="s">
        <v>146</v>
      </c>
    </row>
    <row r="43" spans="1:10" ht="87" customHeight="1">
      <c r="A43" s="103"/>
      <c r="B43" s="104" t="s">
        <v>13</v>
      </c>
      <c r="C43" s="39" t="s">
        <v>147</v>
      </c>
      <c r="D43" s="60" t="s">
        <v>148</v>
      </c>
      <c r="E43" s="39" t="s">
        <v>149</v>
      </c>
      <c r="F43" s="105"/>
      <c r="G43" s="31">
        <v>14</v>
      </c>
      <c r="H43" s="31">
        <f t="shared" si="0"/>
        <v>13</v>
      </c>
      <c r="I43" s="31">
        <v>1</v>
      </c>
      <c r="J43" s="130"/>
    </row>
    <row r="44" spans="1:10" ht="123.75" customHeight="1">
      <c r="A44" s="103"/>
      <c r="B44" s="64" t="s">
        <v>13</v>
      </c>
      <c r="C44" s="39" t="s">
        <v>150</v>
      </c>
      <c r="D44" s="39" t="s">
        <v>151</v>
      </c>
      <c r="E44" s="40" t="s">
        <v>152</v>
      </c>
      <c r="F44" s="106"/>
      <c r="G44" s="31">
        <v>16</v>
      </c>
      <c r="H44" s="31">
        <f t="shared" si="0"/>
        <v>13</v>
      </c>
      <c r="I44" s="31">
        <v>3</v>
      </c>
      <c r="J44" s="130"/>
    </row>
    <row r="45" spans="1:10" ht="87" customHeight="1">
      <c r="A45" s="103"/>
      <c r="B45" s="64" t="s">
        <v>34</v>
      </c>
      <c r="C45" s="107" t="s">
        <v>153</v>
      </c>
      <c r="D45" s="60" t="s">
        <v>143</v>
      </c>
      <c r="E45" s="39" t="s">
        <v>144</v>
      </c>
      <c r="F45" s="102" t="s">
        <v>154</v>
      </c>
      <c r="G45" s="31">
        <v>2</v>
      </c>
      <c r="H45" s="31">
        <f t="shared" si="0"/>
        <v>2</v>
      </c>
      <c r="I45" s="31">
        <v>0</v>
      </c>
      <c r="J45" s="130" t="s">
        <v>155</v>
      </c>
    </row>
    <row r="46" spans="1:10" ht="84">
      <c r="A46" s="108"/>
      <c r="B46" s="64" t="s">
        <v>34</v>
      </c>
      <c r="C46" s="67" t="s">
        <v>147</v>
      </c>
      <c r="D46" s="25" t="s">
        <v>148</v>
      </c>
      <c r="E46" s="39" t="s">
        <v>156</v>
      </c>
      <c r="F46" s="106"/>
      <c r="G46" s="31">
        <v>3</v>
      </c>
      <c r="H46" s="31">
        <f t="shared" si="0"/>
        <v>3</v>
      </c>
      <c r="I46" s="31">
        <v>0</v>
      </c>
      <c r="J46" s="130"/>
    </row>
    <row r="47" spans="1:10" ht="54.75" customHeight="1">
      <c r="A47" s="37" t="s">
        <v>157</v>
      </c>
      <c r="B47" s="64" t="s">
        <v>13</v>
      </c>
      <c r="C47" s="109" t="s">
        <v>158</v>
      </c>
      <c r="D47" s="28" t="s">
        <v>159</v>
      </c>
      <c r="E47" s="37" t="s">
        <v>160</v>
      </c>
      <c r="F47" s="110" t="s">
        <v>161</v>
      </c>
      <c r="G47" s="111">
        <v>3</v>
      </c>
      <c r="H47" s="31">
        <f t="shared" si="0"/>
        <v>2</v>
      </c>
      <c r="I47" s="111">
        <v>1</v>
      </c>
      <c r="J47" s="137" t="s">
        <v>162</v>
      </c>
    </row>
    <row r="48" spans="1:10" ht="87" customHeight="1">
      <c r="A48" s="84"/>
      <c r="B48" s="64" t="s">
        <v>13</v>
      </c>
      <c r="C48" s="109" t="s">
        <v>163</v>
      </c>
      <c r="D48" s="28" t="s">
        <v>164</v>
      </c>
      <c r="E48" s="84"/>
      <c r="F48" s="112" t="s">
        <v>165</v>
      </c>
      <c r="G48" s="111">
        <v>7</v>
      </c>
      <c r="H48" s="31">
        <f aca="true" t="shared" si="1" ref="H48:H57">G48-I48</f>
        <v>5</v>
      </c>
      <c r="I48" s="111">
        <v>2</v>
      </c>
      <c r="J48" s="137"/>
    </row>
    <row r="49" spans="1:10" ht="42" customHeight="1">
      <c r="A49" s="84"/>
      <c r="B49" s="64" t="s">
        <v>13</v>
      </c>
      <c r="C49" s="109" t="s">
        <v>166</v>
      </c>
      <c r="D49" s="28" t="s">
        <v>167</v>
      </c>
      <c r="E49" s="84"/>
      <c r="F49" s="113" t="s">
        <v>168</v>
      </c>
      <c r="G49" s="111">
        <v>4</v>
      </c>
      <c r="H49" s="31">
        <f t="shared" si="1"/>
        <v>3</v>
      </c>
      <c r="I49" s="111">
        <v>1</v>
      </c>
      <c r="J49" s="137"/>
    </row>
    <row r="50" spans="1:10" ht="52.5" customHeight="1">
      <c r="A50" s="84"/>
      <c r="B50" s="64" t="s">
        <v>13</v>
      </c>
      <c r="C50" s="109" t="s">
        <v>169</v>
      </c>
      <c r="D50" s="28" t="s">
        <v>170</v>
      </c>
      <c r="E50" s="84"/>
      <c r="F50" s="114" t="s">
        <v>171</v>
      </c>
      <c r="G50" s="111">
        <v>3</v>
      </c>
      <c r="H50" s="31">
        <f t="shared" si="1"/>
        <v>2</v>
      </c>
      <c r="I50" s="111">
        <v>1</v>
      </c>
      <c r="J50" s="137"/>
    </row>
    <row r="51" spans="1:10" ht="51.75" customHeight="1">
      <c r="A51" s="84"/>
      <c r="B51" s="64" t="s">
        <v>13</v>
      </c>
      <c r="C51" s="109" t="s">
        <v>172</v>
      </c>
      <c r="D51" s="28" t="s">
        <v>173</v>
      </c>
      <c r="E51" s="84"/>
      <c r="F51" s="112" t="s">
        <v>174</v>
      </c>
      <c r="G51" s="111">
        <v>4</v>
      </c>
      <c r="H51" s="31">
        <f t="shared" si="1"/>
        <v>3</v>
      </c>
      <c r="I51" s="111">
        <v>1</v>
      </c>
      <c r="J51" s="137"/>
    </row>
    <row r="52" spans="1:10" ht="118.5" customHeight="1">
      <c r="A52" s="84"/>
      <c r="B52" s="64" t="s">
        <v>13</v>
      </c>
      <c r="C52" s="27" t="s">
        <v>175</v>
      </c>
      <c r="D52" s="37" t="s">
        <v>176</v>
      </c>
      <c r="E52" s="37" t="s">
        <v>177</v>
      </c>
      <c r="F52" s="30" t="s">
        <v>178</v>
      </c>
      <c r="G52" s="31">
        <v>14</v>
      </c>
      <c r="H52" s="31">
        <f t="shared" si="1"/>
        <v>12</v>
      </c>
      <c r="I52" s="31">
        <v>2</v>
      </c>
      <c r="J52" s="39" t="s">
        <v>179</v>
      </c>
    </row>
    <row r="53" spans="1:10" ht="53.25" customHeight="1">
      <c r="A53" s="84"/>
      <c r="B53" s="64" t="s">
        <v>13</v>
      </c>
      <c r="C53" s="27" t="s">
        <v>180</v>
      </c>
      <c r="D53" s="39" t="s">
        <v>181</v>
      </c>
      <c r="E53" s="37" t="s">
        <v>182</v>
      </c>
      <c r="F53" s="65" t="s">
        <v>183</v>
      </c>
      <c r="G53" s="31">
        <v>9</v>
      </c>
      <c r="H53" s="31">
        <f t="shared" si="1"/>
        <v>8</v>
      </c>
      <c r="I53" s="31">
        <v>1</v>
      </c>
      <c r="J53" s="137" t="s">
        <v>184</v>
      </c>
    </row>
    <row r="54" spans="1:10" ht="42.75" customHeight="1">
      <c r="A54" s="84"/>
      <c r="B54" s="64" t="s">
        <v>13</v>
      </c>
      <c r="C54" s="27" t="s">
        <v>185</v>
      </c>
      <c r="D54" s="39" t="s">
        <v>186</v>
      </c>
      <c r="E54" s="54"/>
      <c r="F54" s="115" t="s">
        <v>187</v>
      </c>
      <c r="G54" s="31">
        <v>1</v>
      </c>
      <c r="H54" s="31">
        <f t="shared" si="1"/>
        <v>1</v>
      </c>
      <c r="I54" s="31">
        <v>0</v>
      </c>
      <c r="J54" s="137"/>
    </row>
    <row r="55" spans="1:10" ht="48" customHeight="1">
      <c r="A55" s="84"/>
      <c r="B55" s="66" t="s">
        <v>13</v>
      </c>
      <c r="C55" s="116" t="s">
        <v>188</v>
      </c>
      <c r="D55" s="39" t="s">
        <v>189</v>
      </c>
      <c r="E55" s="39" t="s">
        <v>190</v>
      </c>
      <c r="F55" s="115" t="s">
        <v>191</v>
      </c>
      <c r="G55" s="117">
        <v>20</v>
      </c>
      <c r="H55" s="31">
        <f t="shared" si="1"/>
        <v>20</v>
      </c>
      <c r="I55" s="117">
        <v>0</v>
      </c>
      <c r="J55" s="130" t="s">
        <v>179</v>
      </c>
    </row>
    <row r="56" spans="1:10" ht="66.75" customHeight="1">
      <c r="A56" s="84"/>
      <c r="B56" s="66" t="s">
        <v>13</v>
      </c>
      <c r="C56" s="116" t="s">
        <v>192</v>
      </c>
      <c r="D56" s="39" t="s">
        <v>193</v>
      </c>
      <c r="E56" s="40" t="s">
        <v>194</v>
      </c>
      <c r="F56" s="65" t="s">
        <v>195</v>
      </c>
      <c r="G56" s="31">
        <v>15</v>
      </c>
      <c r="H56" s="31">
        <f t="shared" si="1"/>
        <v>15</v>
      </c>
      <c r="I56" s="31">
        <v>0</v>
      </c>
      <c r="J56" s="130"/>
    </row>
    <row r="57" spans="1:10" ht="48">
      <c r="A57" s="84"/>
      <c r="B57" s="64" t="s">
        <v>34</v>
      </c>
      <c r="C57" s="27" t="s">
        <v>196</v>
      </c>
      <c r="D57" s="39" t="s">
        <v>197</v>
      </c>
      <c r="E57" s="37" t="s">
        <v>198</v>
      </c>
      <c r="F57" s="65" t="s">
        <v>199</v>
      </c>
      <c r="G57" s="31">
        <v>15</v>
      </c>
      <c r="H57" s="31">
        <f t="shared" si="1"/>
        <v>15</v>
      </c>
      <c r="I57" s="31">
        <v>0</v>
      </c>
      <c r="J57" s="134" t="s">
        <v>39</v>
      </c>
    </row>
    <row r="58" spans="1:10" ht="60">
      <c r="A58" s="84"/>
      <c r="B58" s="64" t="s">
        <v>34</v>
      </c>
      <c r="C58" s="27" t="s">
        <v>200</v>
      </c>
      <c r="D58" s="39" t="s">
        <v>201</v>
      </c>
      <c r="E58" s="25" t="s">
        <v>202</v>
      </c>
      <c r="F58" s="65" t="s">
        <v>203</v>
      </c>
      <c r="G58" s="31">
        <v>83</v>
      </c>
      <c r="H58" s="31">
        <f aca="true" t="shared" si="2" ref="H58:H99">G58-I58</f>
        <v>83</v>
      </c>
      <c r="I58" s="31">
        <v>0</v>
      </c>
      <c r="J58" s="134"/>
    </row>
    <row r="59" spans="1:10" ht="51" customHeight="1">
      <c r="A59" s="84"/>
      <c r="B59" s="66" t="s">
        <v>13</v>
      </c>
      <c r="C59" s="37" t="s">
        <v>204</v>
      </c>
      <c r="D59" s="118" t="s">
        <v>205</v>
      </c>
      <c r="E59" s="56"/>
      <c r="F59" s="119" t="s">
        <v>206</v>
      </c>
      <c r="G59" s="31">
        <v>60</v>
      </c>
      <c r="H59" s="31">
        <f t="shared" si="2"/>
        <v>59</v>
      </c>
      <c r="I59" s="31">
        <v>1</v>
      </c>
      <c r="J59" s="140" t="s">
        <v>155</v>
      </c>
    </row>
    <row r="60" spans="1:10" ht="49.5" customHeight="1">
      <c r="A60" s="84"/>
      <c r="B60" s="66" t="s">
        <v>34</v>
      </c>
      <c r="C60" s="54"/>
      <c r="D60" s="120"/>
      <c r="E60" s="60"/>
      <c r="F60" s="121"/>
      <c r="G60" s="117">
        <v>10</v>
      </c>
      <c r="H60" s="31">
        <f t="shared" si="2"/>
        <v>10</v>
      </c>
      <c r="I60" s="117">
        <v>0</v>
      </c>
      <c r="J60" s="140"/>
    </row>
    <row r="61" spans="1:10" ht="63" customHeight="1">
      <c r="A61" s="39" t="s">
        <v>207</v>
      </c>
      <c r="B61" s="66" t="s">
        <v>13</v>
      </c>
      <c r="C61" s="27" t="s">
        <v>208</v>
      </c>
      <c r="D61" s="122" t="s">
        <v>209</v>
      </c>
      <c r="E61" s="123" t="s">
        <v>210</v>
      </c>
      <c r="F61" s="124" t="s">
        <v>211</v>
      </c>
      <c r="G61" s="51">
        <v>2</v>
      </c>
      <c r="H61" s="31">
        <f t="shared" si="2"/>
        <v>1</v>
      </c>
      <c r="I61" s="51">
        <v>1</v>
      </c>
      <c r="J61" s="39" t="s">
        <v>23</v>
      </c>
    </row>
    <row r="62" spans="1:10" ht="48.75" customHeight="1">
      <c r="A62" s="125" t="s">
        <v>212</v>
      </c>
      <c r="B62" s="66" t="s">
        <v>13</v>
      </c>
      <c r="C62" s="28" t="s">
        <v>213</v>
      </c>
      <c r="D62" s="39" t="s">
        <v>214</v>
      </c>
      <c r="E62" s="39" t="s">
        <v>215</v>
      </c>
      <c r="F62" s="41" t="s">
        <v>216</v>
      </c>
      <c r="G62" s="31">
        <v>8</v>
      </c>
      <c r="H62" s="31">
        <f t="shared" si="2"/>
        <v>7</v>
      </c>
      <c r="I62" s="31">
        <v>1</v>
      </c>
      <c r="J62" s="137" t="s">
        <v>33</v>
      </c>
    </row>
    <row r="63" spans="1:10" ht="54" customHeight="1">
      <c r="A63" s="84"/>
      <c r="B63" s="66" t="s">
        <v>13</v>
      </c>
      <c r="C63" s="28" t="s">
        <v>217</v>
      </c>
      <c r="D63" s="39" t="s">
        <v>218</v>
      </c>
      <c r="E63" s="39" t="s">
        <v>219</v>
      </c>
      <c r="F63" s="126" t="s">
        <v>220</v>
      </c>
      <c r="G63" s="31">
        <v>2</v>
      </c>
      <c r="H63" s="31">
        <f t="shared" si="2"/>
        <v>1</v>
      </c>
      <c r="I63" s="31">
        <v>1</v>
      </c>
      <c r="J63" s="137"/>
    </row>
    <row r="64" spans="1:10" ht="48">
      <c r="A64" s="84"/>
      <c r="B64" s="66" t="s">
        <v>13</v>
      </c>
      <c r="C64" s="28" t="s">
        <v>221</v>
      </c>
      <c r="D64" s="39" t="s">
        <v>222</v>
      </c>
      <c r="E64" s="39" t="s">
        <v>219</v>
      </c>
      <c r="F64" s="41" t="s">
        <v>223</v>
      </c>
      <c r="G64" s="31">
        <v>2</v>
      </c>
      <c r="H64" s="31">
        <f t="shared" si="2"/>
        <v>1</v>
      </c>
      <c r="I64" s="31">
        <v>1</v>
      </c>
      <c r="J64" s="137"/>
    </row>
    <row r="65" spans="1:10" ht="64.5" customHeight="1">
      <c r="A65" s="84"/>
      <c r="B65" s="64" t="s">
        <v>34</v>
      </c>
      <c r="C65" s="28" t="s">
        <v>224</v>
      </c>
      <c r="D65" s="28" t="s">
        <v>225</v>
      </c>
      <c r="E65" s="37" t="s">
        <v>226</v>
      </c>
      <c r="F65" s="141" t="s">
        <v>39</v>
      </c>
      <c r="G65" s="51">
        <v>40</v>
      </c>
      <c r="H65" s="31">
        <f t="shared" si="2"/>
        <v>40</v>
      </c>
      <c r="I65" s="51">
        <v>0</v>
      </c>
      <c r="J65" s="167" t="s">
        <v>39</v>
      </c>
    </row>
    <row r="66" spans="1:10" ht="48" customHeight="1">
      <c r="A66" s="84"/>
      <c r="B66" s="64" t="s">
        <v>34</v>
      </c>
      <c r="C66" s="142" t="s">
        <v>227</v>
      </c>
      <c r="D66" s="143" t="s">
        <v>228</v>
      </c>
      <c r="E66" s="37" t="s">
        <v>229</v>
      </c>
      <c r="F66" s="144" t="s">
        <v>230</v>
      </c>
      <c r="G66" s="31">
        <v>2</v>
      </c>
      <c r="H66" s="31">
        <f t="shared" si="2"/>
        <v>2</v>
      </c>
      <c r="I66" s="31">
        <v>0</v>
      </c>
      <c r="J66" s="167"/>
    </row>
    <row r="67" spans="1:10" ht="69.75" customHeight="1">
      <c r="A67" s="84"/>
      <c r="B67" s="66" t="s">
        <v>13</v>
      </c>
      <c r="C67" s="107"/>
      <c r="D67" s="145"/>
      <c r="E67" s="96"/>
      <c r="F67" s="146"/>
      <c r="G67" s="31">
        <v>13</v>
      </c>
      <c r="H67" s="31">
        <f t="shared" si="2"/>
        <v>12</v>
      </c>
      <c r="I67" s="31">
        <v>1</v>
      </c>
      <c r="J67" s="167"/>
    </row>
    <row r="68" spans="1:10" ht="48" customHeight="1">
      <c r="A68" s="84"/>
      <c r="B68" s="64" t="s">
        <v>34</v>
      </c>
      <c r="C68" s="67" t="s">
        <v>231</v>
      </c>
      <c r="D68" s="143" t="s">
        <v>228</v>
      </c>
      <c r="E68" s="39" t="s">
        <v>232</v>
      </c>
      <c r="F68" s="144" t="s">
        <v>233</v>
      </c>
      <c r="G68" s="31">
        <v>3</v>
      </c>
      <c r="H68" s="31">
        <f t="shared" si="2"/>
        <v>3</v>
      </c>
      <c r="I68" s="31">
        <v>0</v>
      </c>
      <c r="J68" s="167"/>
    </row>
    <row r="69" spans="1:10" ht="84.75" customHeight="1">
      <c r="A69" s="84"/>
      <c r="B69" s="66" t="s">
        <v>13</v>
      </c>
      <c r="C69" s="107"/>
      <c r="D69" s="145"/>
      <c r="E69" s="39"/>
      <c r="F69" s="146"/>
      <c r="G69" s="31">
        <v>16</v>
      </c>
      <c r="H69" s="31">
        <f t="shared" si="2"/>
        <v>15</v>
      </c>
      <c r="I69" s="31">
        <v>1</v>
      </c>
      <c r="J69" s="168"/>
    </row>
    <row r="70" spans="1:10" ht="78.75" customHeight="1">
      <c r="A70" s="147" t="s">
        <v>234</v>
      </c>
      <c r="B70" s="64" t="s">
        <v>13</v>
      </c>
      <c r="C70" s="39" t="s">
        <v>235</v>
      </c>
      <c r="D70" s="39" t="s">
        <v>236</v>
      </c>
      <c r="E70" s="39" t="s">
        <v>237</v>
      </c>
      <c r="F70" s="65" t="s">
        <v>238</v>
      </c>
      <c r="G70" s="51">
        <v>4</v>
      </c>
      <c r="H70" s="31">
        <f t="shared" si="2"/>
        <v>3</v>
      </c>
      <c r="I70" s="51">
        <v>1</v>
      </c>
      <c r="J70" s="128" t="s">
        <v>239</v>
      </c>
    </row>
    <row r="71" spans="1:10" s="7" customFormat="1" ht="84" customHeight="1">
      <c r="A71" s="95"/>
      <c r="B71" s="148" t="s">
        <v>13</v>
      </c>
      <c r="C71" s="149" t="s">
        <v>240</v>
      </c>
      <c r="D71" s="120" t="s">
        <v>241</v>
      </c>
      <c r="E71" s="150" t="s">
        <v>242</v>
      </c>
      <c r="F71" s="151" t="s">
        <v>243</v>
      </c>
      <c r="G71" s="31">
        <v>4</v>
      </c>
      <c r="H71" s="31">
        <f t="shared" si="2"/>
        <v>3</v>
      </c>
      <c r="I71" s="31">
        <v>1</v>
      </c>
      <c r="J71" s="116" t="s">
        <v>244</v>
      </c>
    </row>
    <row r="72" spans="1:10" s="9" customFormat="1" ht="168.75" customHeight="1">
      <c r="A72" s="84" t="s">
        <v>245</v>
      </c>
      <c r="B72" s="66" t="s">
        <v>13</v>
      </c>
      <c r="C72" s="27" t="s">
        <v>246</v>
      </c>
      <c r="D72" s="152" t="s">
        <v>247</v>
      </c>
      <c r="E72" s="37" t="s">
        <v>248</v>
      </c>
      <c r="F72" s="153" t="s">
        <v>249</v>
      </c>
      <c r="G72" s="44">
        <v>15</v>
      </c>
      <c r="H72" s="31">
        <f t="shared" si="2"/>
        <v>14</v>
      </c>
      <c r="I72" s="44">
        <v>1</v>
      </c>
      <c r="J72" s="169" t="s">
        <v>23</v>
      </c>
    </row>
    <row r="73" spans="1:10" s="7" customFormat="1" ht="40.5" customHeight="1">
      <c r="A73" s="39" t="s">
        <v>250</v>
      </c>
      <c r="B73" s="39" t="s">
        <v>13</v>
      </c>
      <c r="C73" s="101" t="s">
        <v>251</v>
      </c>
      <c r="D73" s="101" t="s">
        <v>252</v>
      </c>
      <c r="E73" s="101" t="s">
        <v>253</v>
      </c>
      <c r="F73" s="102" t="s">
        <v>254</v>
      </c>
      <c r="G73" s="31">
        <v>20</v>
      </c>
      <c r="H73" s="31">
        <f t="shared" si="2"/>
        <v>18</v>
      </c>
      <c r="I73" s="31">
        <v>2</v>
      </c>
      <c r="J73" s="170" t="s">
        <v>255</v>
      </c>
    </row>
    <row r="74" spans="1:10" s="7" customFormat="1" ht="30" customHeight="1">
      <c r="A74" s="154"/>
      <c r="B74" s="39" t="s">
        <v>34</v>
      </c>
      <c r="C74" s="108"/>
      <c r="D74" s="108"/>
      <c r="E74" s="108"/>
      <c r="F74" s="106"/>
      <c r="G74" s="31">
        <v>5</v>
      </c>
      <c r="H74" s="31">
        <f t="shared" si="2"/>
        <v>5</v>
      </c>
      <c r="I74" s="31">
        <v>0</v>
      </c>
      <c r="J74" s="116"/>
    </row>
    <row r="75" spans="1:10" s="7" customFormat="1" ht="48" customHeight="1">
      <c r="A75" s="154"/>
      <c r="B75" s="39" t="s">
        <v>13</v>
      </c>
      <c r="C75" s="39" t="s">
        <v>256</v>
      </c>
      <c r="D75" s="39" t="s">
        <v>257</v>
      </c>
      <c r="E75" s="39" t="s">
        <v>258</v>
      </c>
      <c r="F75" s="65" t="s">
        <v>259</v>
      </c>
      <c r="G75" s="31">
        <v>2</v>
      </c>
      <c r="H75" s="31">
        <f t="shared" si="2"/>
        <v>0</v>
      </c>
      <c r="I75" s="31">
        <v>2</v>
      </c>
      <c r="J75" s="116"/>
    </row>
    <row r="76" spans="1:10" s="7" customFormat="1" ht="51" customHeight="1">
      <c r="A76" s="154"/>
      <c r="B76" s="39" t="s">
        <v>13</v>
      </c>
      <c r="C76" s="39" t="s">
        <v>260</v>
      </c>
      <c r="D76" s="39" t="s">
        <v>261</v>
      </c>
      <c r="E76" s="40" t="s">
        <v>262</v>
      </c>
      <c r="F76" s="65" t="s">
        <v>263</v>
      </c>
      <c r="G76" s="31">
        <v>3</v>
      </c>
      <c r="H76" s="31">
        <f t="shared" si="2"/>
        <v>2</v>
      </c>
      <c r="I76" s="31">
        <v>1</v>
      </c>
      <c r="J76" s="116"/>
    </row>
    <row r="77" spans="1:10" s="7" customFormat="1" ht="126" customHeight="1">
      <c r="A77" s="39" t="s">
        <v>264</v>
      </c>
      <c r="B77" s="39" t="s">
        <v>13</v>
      </c>
      <c r="C77" s="39" t="s">
        <v>265</v>
      </c>
      <c r="D77" s="39" t="s">
        <v>266</v>
      </c>
      <c r="E77" s="39" t="s">
        <v>267</v>
      </c>
      <c r="F77" s="65" t="s">
        <v>268</v>
      </c>
      <c r="G77" s="31">
        <v>12</v>
      </c>
      <c r="H77" s="31">
        <f t="shared" si="2"/>
        <v>11</v>
      </c>
      <c r="I77" s="31">
        <v>1</v>
      </c>
      <c r="J77" s="171" t="s">
        <v>39</v>
      </c>
    </row>
    <row r="78" spans="1:10" s="7" customFormat="1" ht="111.75" customHeight="1">
      <c r="A78" s="39" t="s">
        <v>269</v>
      </c>
      <c r="B78" s="145" t="s">
        <v>13</v>
      </c>
      <c r="C78" s="60" t="s">
        <v>41</v>
      </c>
      <c r="D78" s="39" t="s">
        <v>270</v>
      </c>
      <c r="E78" s="155" t="s">
        <v>43</v>
      </c>
      <c r="F78" s="115" t="s">
        <v>271</v>
      </c>
      <c r="G78" s="31">
        <v>4</v>
      </c>
      <c r="H78" s="31">
        <f t="shared" si="2"/>
        <v>4</v>
      </c>
      <c r="I78" s="31">
        <v>0</v>
      </c>
      <c r="J78" s="172" t="s">
        <v>272</v>
      </c>
    </row>
    <row r="79" spans="1:10" s="7" customFormat="1" ht="54.75" customHeight="1">
      <c r="A79" s="156"/>
      <c r="B79" s="145" t="s">
        <v>13</v>
      </c>
      <c r="C79" s="39" t="s">
        <v>19</v>
      </c>
      <c r="D79" s="39" t="s">
        <v>273</v>
      </c>
      <c r="E79" s="155" t="s">
        <v>21</v>
      </c>
      <c r="F79" s="115" t="s">
        <v>274</v>
      </c>
      <c r="G79" s="31">
        <v>2</v>
      </c>
      <c r="H79" s="31">
        <f t="shared" si="2"/>
        <v>2</v>
      </c>
      <c r="I79" s="31">
        <v>0</v>
      </c>
      <c r="J79" s="173"/>
    </row>
    <row r="80" spans="1:10" s="7" customFormat="1" ht="105" customHeight="1">
      <c r="A80" s="156"/>
      <c r="B80" s="145" t="s">
        <v>13</v>
      </c>
      <c r="C80" s="39" t="s">
        <v>275</v>
      </c>
      <c r="D80" s="39" t="s">
        <v>276</v>
      </c>
      <c r="E80" s="39" t="s">
        <v>277</v>
      </c>
      <c r="F80" s="115" t="s">
        <v>278</v>
      </c>
      <c r="G80" s="31">
        <v>1</v>
      </c>
      <c r="H80" s="31">
        <f t="shared" si="2"/>
        <v>1</v>
      </c>
      <c r="I80" s="31">
        <v>0</v>
      </c>
      <c r="J80" s="173"/>
    </row>
    <row r="81" spans="1:10" s="7" customFormat="1" ht="52.5" customHeight="1">
      <c r="A81" s="156"/>
      <c r="B81" s="31" t="s">
        <v>13</v>
      </c>
      <c r="C81" s="39" t="s">
        <v>130</v>
      </c>
      <c r="D81" s="39" t="s">
        <v>279</v>
      </c>
      <c r="E81" s="40" t="s">
        <v>132</v>
      </c>
      <c r="F81" s="115" t="s">
        <v>280</v>
      </c>
      <c r="G81" s="31">
        <v>1</v>
      </c>
      <c r="H81" s="31">
        <f t="shared" si="2"/>
        <v>1</v>
      </c>
      <c r="I81" s="31">
        <v>0</v>
      </c>
      <c r="J81" s="173"/>
    </row>
    <row r="82" spans="1:10" s="7" customFormat="1" ht="115.5" customHeight="1">
      <c r="A82" s="156"/>
      <c r="B82" s="31" t="s">
        <v>13</v>
      </c>
      <c r="C82" s="39" t="s">
        <v>46</v>
      </c>
      <c r="D82" s="39" t="s">
        <v>281</v>
      </c>
      <c r="E82" s="39" t="s">
        <v>48</v>
      </c>
      <c r="F82" s="115" t="s">
        <v>282</v>
      </c>
      <c r="G82" s="31">
        <v>1</v>
      </c>
      <c r="H82" s="31">
        <f t="shared" si="2"/>
        <v>1</v>
      </c>
      <c r="I82" s="31">
        <v>0</v>
      </c>
      <c r="J82" s="173"/>
    </row>
    <row r="83" spans="1:10" s="7" customFormat="1" ht="72" customHeight="1">
      <c r="A83" s="156"/>
      <c r="B83" s="120" t="s">
        <v>13</v>
      </c>
      <c r="C83" s="39" t="s">
        <v>58</v>
      </c>
      <c r="D83" s="39" t="s">
        <v>283</v>
      </c>
      <c r="E83" s="40" t="s">
        <v>284</v>
      </c>
      <c r="F83" s="115" t="s">
        <v>285</v>
      </c>
      <c r="G83" s="31">
        <v>2</v>
      </c>
      <c r="H83" s="31">
        <f t="shared" si="2"/>
        <v>2</v>
      </c>
      <c r="I83" s="31">
        <v>0</v>
      </c>
      <c r="J83" s="173"/>
    </row>
    <row r="84" spans="1:10" s="7" customFormat="1" ht="54.75" customHeight="1">
      <c r="A84" s="156"/>
      <c r="B84" s="45" t="s">
        <v>13</v>
      </c>
      <c r="C84" s="39" t="s">
        <v>30</v>
      </c>
      <c r="D84" s="39" t="s">
        <v>273</v>
      </c>
      <c r="E84" s="39" t="s">
        <v>31</v>
      </c>
      <c r="F84" s="115" t="s">
        <v>286</v>
      </c>
      <c r="G84" s="31">
        <v>1</v>
      </c>
      <c r="H84" s="31">
        <f t="shared" si="2"/>
        <v>1</v>
      </c>
      <c r="I84" s="31">
        <v>0</v>
      </c>
      <c r="J84" s="173"/>
    </row>
    <row r="85" spans="1:10" s="7" customFormat="1" ht="51.75" customHeight="1">
      <c r="A85" s="156"/>
      <c r="B85" s="109" t="s">
        <v>13</v>
      </c>
      <c r="C85" s="39" t="s">
        <v>137</v>
      </c>
      <c r="D85" s="39" t="s">
        <v>279</v>
      </c>
      <c r="E85" s="39" t="s">
        <v>139</v>
      </c>
      <c r="F85" s="115" t="s">
        <v>287</v>
      </c>
      <c r="G85" s="31">
        <v>2</v>
      </c>
      <c r="H85" s="31">
        <f t="shared" si="2"/>
        <v>2</v>
      </c>
      <c r="I85" s="31">
        <v>0</v>
      </c>
      <c r="J85" s="174"/>
    </row>
    <row r="86" spans="1:10" s="7" customFormat="1" ht="111.75" customHeight="1">
      <c r="A86" s="157" t="s">
        <v>288</v>
      </c>
      <c r="B86" s="120" t="s">
        <v>13</v>
      </c>
      <c r="C86" s="158" t="s">
        <v>289</v>
      </c>
      <c r="D86" s="159" t="s">
        <v>290</v>
      </c>
      <c r="E86" s="160" t="s">
        <v>291</v>
      </c>
      <c r="F86" s="161" t="s">
        <v>292</v>
      </c>
      <c r="G86" s="31">
        <v>6</v>
      </c>
      <c r="H86" s="31">
        <f t="shared" si="2"/>
        <v>6</v>
      </c>
      <c r="I86" s="31">
        <v>0</v>
      </c>
      <c r="J86" s="175" t="s">
        <v>293</v>
      </c>
    </row>
    <row r="87" spans="1:10" s="7" customFormat="1" ht="120.75" customHeight="1">
      <c r="A87" s="162"/>
      <c r="B87" s="45" t="s">
        <v>13</v>
      </c>
      <c r="C87" s="158" t="s">
        <v>275</v>
      </c>
      <c r="D87" s="159" t="s">
        <v>294</v>
      </c>
      <c r="E87" s="160" t="s">
        <v>295</v>
      </c>
      <c r="F87" s="161" t="s">
        <v>296</v>
      </c>
      <c r="G87" s="31">
        <v>1</v>
      </c>
      <c r="H87" s="31">
        <f t="shared" si="2"/>
        <v>1</v>
      </c>
      <c r="I87" s="31">
        <v>0</v>
      </c>
      <c r="J87" s="176"/>
    </row>
    <row r="88" spans="1:10" s="7" customFormat="1" ht="63.75" customHeight="1">
      <c r="A88" s="163"/>
      <c r="B88" s="109" t="s">
        <v>13</v>
      </c>
      <c r="C88" s="158" t="s">
        <v>58</v>
      </c>
      <c r="D88" s="159" t="s">
        <v>297</v>
      </c>
      <c r="E88" s="164" t="s">
        <v>298</v>
      </c>
      <c r="F88" s="165" t="s">
        <v>299</v>
      </c>
      <c r="G88" s="31">
        <v>5</v>
      </c>
      <c r="H88" s="31">
        <f t="shared" si="2"/>
        <v>5</v>
      </c>
      <c r="I88" s="31">
        <v>0</v>
      </c>
      <c r="J88" s="177"/>
    </row>
    <row r="89" spans="1:10" s="7" customFormat="1" ht="67.5" customHeight="1">
      <c r="A89" s="101" t="s">
        <v>300</v>
      </c>
      <c r="B89" s="31" t="s">
        <v>13</v>
      </c>
      <c r="C89" s="39" t="s">
        <v>68</v>
      </c>
      <c r="D89" s="39" t="s">
        <v>301</v>
      </c>
      <c r="E89" s="39" t="s">
        <v>70</v>
      </c>
      <c r="F89" s="166" t="s">
        <v>302</v>
      </c>
      <c r="G89" s="31">
        <v>3</v>
      </c>
      <c r="H89" s="31">
        <f t="shared" si="2"/>
        <v>2</v>
      </c>
      <c r="I89" s="31">
        <v>1</v>
      </c>
      <c r="J89" s="178"/>
    </row>
    <row r="90" spans="1:10" s="7" customFormat="1" ht="102.75" customHeight="1">
      <c r="A90" s="103"/>
      <c r="B90" s="31" t="s">
        <v>13</v>
      </c>
      <c r="C90" s="39" t="s">
        <v>82</v>
      </c>
      <c r="D90" s="39" t="s">
        <v>74</v>
      </c>
      <c r="E90" s="39" t="s">
        <v>83</v>
      </c>
      <c r="F90" s="65" t="s">
        <v>303</v>
      </c>
      <c r="G90" s="31">
        <v>3</v>
      </c>
      <c r="H90" s="31">
        <f t="shared" si="2"/>
        <v>2</v>
      </c>
      <c r="I90" s="31">
        <v>1</v>
      </c>
      <c r="J90" s="116" t="s">
        <v>304</v>
      </c>
    </row>
    <row r="91" spans="1:10" s="7" customFormat="1" ht="127.5" customHeight="1">
      <c r="A91" s="103"/>
      <c r="B91" s="31" t="s">
        <v>13</v>
      </c>
      <c r="C91" s="39" t="s">
        <v>305</v>
      </c>
      <c r="D91" s="39" t="s">
        <v>85</v>
      </c>
      <c r="E91" s="39" t="s">
        <v>306</v>
      </c>
      <c r="F91" s="65" t="s">
        <v>307</v>
      </c>
      <c r="G91" s="31">
        <v>2</v>
      </c>
      <c r="H91" s="31">
        <f t="shared" si="2"/>
        <v>2</v>
      </c>
      <c r="I91" s="31">
        <v>0</v>
      </c>
      <c r="J91" s="116" t="s">
        <v>308</v>
      </c>
    </row>
    <row r="92" spans="1:10" s="7" customFormat="1" ht="90" customHeight="1">
      <c r="A92" s="103"/>
      <c r="B92" s="31" t="s">
        <v>13</v>
      </c>
      <c r="C92" s="39" t="s">
        <v>92</v>
      </c>
      <c r="D92" s="39" t="s">
        <v>93</v>
      </c>
      <c r="E92" s="39" t="s">
        <v>94</v>
      </c>
      <c r="F92" s="65" t="s">
        <v>309</v>
      </c>
      <c r="G92" s="31">
        <v>7</v>
      </c>
      <c r="H92" s="31">
        <f t="shared" si="2"/>
        <v>6</v>
      </c>
      <c r="I92" s="31">
        <v>1</v>
      </c>
      <c r="J92" s="171" t="s">
        <v>39</v>
      </c>
    </row>
    <row r="93" spans="1:10" s="7" customFormat="1" ht="67.5" customHeight="1">
      <c r="A93" s="103"/>
      <c r="B93" s="31" t="s">
        <v>13</v>
      </c>
      <c r="C93" s="39" t="s">
        <v>58</v>
      </c>
      <c r="D93" s="39" t="s">
        <v>310</v>
      </c>
      <c r="E93" s="39" t="s">
        <v>284</v>
      </c>
      <c r="F93" s="65" t="s">
        <v>311</v>
      </c>
      <c r="G93" s="31">
        <v>3</v>
      </c>
      <c r="H93" s="31">
        <f t="shared" si="2"/>
        <v>2</v>
      </c>
      <c r="I93" s="31">
        <v>1</v>
      </c>
      <c r="J93" s="179" t="s">
        <v>312</v>
      </c>
    </row>
    <row r="94" spans="1:10" s="7" customFormat="1" ht="69.75" customHeight="1">
      <c r="A94" s="108"/>
      <c r="B94" s="39" t="s">
        <v>13</v>
      </c>
      <c r="C94" s="39" t="s">
        <v>313</v>
      </c>
      <c r="D94" s="39" t="s">
        <v>314</v>
      </c>
      <c r="E94" s="39" t="s">
        <v>315</v>
      </c>
      <c r="F94" s="65" t="s">
        <v>316</v>
      </c>
      <c r="G94" s="31">
        <v>1</v>
      </c>
      <c r="H94" s="31">
        <f t="shared" si="2"/>
        <v>1</v>
      </c>
      <c r="I94" s="31">
        <v>0</v>
      </c>
      <c r="J94" s="180"/>
    </row>
    <row r="95" ht="14.25">
      <c r="D95" s="11"/>
    </row>
  </sheetData>
  <sheetProtection/>
  <mergeCells count="87">
    <mergeCell ref="A1:J1"/>
    <mergeCell ref="A2:J2"/>
    <mergeCell ref="A4:A10"/>
    <mergeCell ref="A11:A13"/>
    <mergeCell ref="A14:A17"/>
    <mergeCell ref="A18:A20"/>
    <mergeCell ref="A21:A26"/>
    <mergeCell ref="A27:A29"/>
    <mergeCell ref="A30:A36"/>
    <mergeCell ref="A37:A41"/>
    <mergeCell ref="A42:A46"/>
    <mergeCell ref="A47:A60"/>
    <mergeCell ref="A62:A69"/>
    <mergeCell ref="A70:A71"/>
    <mergeCell ref="A73:A76"/>
    <mergeCell ref="A78:A85"/>
    <mergeCell ref="A86:A88"/>
    <mergeCell ref="A89:A94"/>
    <mergeCell ref="C12:C13"/>
    <mergeCell ref="C16:C17"/>
    <mergeCell ref="C19:C20"/>
    <mergeCell ref="C23:C24"/>
    <mergeCell ref="C25:C26"/>
    <mergeCell ref="C28:C29"/>
    <mergeCell ref="C35:C36"/>
    <mergeCell ref="C59:C60"/>
    <mergeCell ref="C66:C67"/>
    <mergeCell ref="C68:C69"/>
    <mergeCell ref="C73:C74"/>
    <mergeCell ref="D12:D13"/>
    <mergeCell ref="D16:D17"/>
    <mergeCell ref="D19:D20"/>
    <mergeCell ref="D23:D24"/>
    <mergeCell ref="D25:D26"/>
    <mergeCell ref="D28:D29"/>
    <mergeCell ref="D35:D36"/>
    <mergeCell ref="D59:D60"/>
    <mergeCell ref="D66:D67"/>
    <mergeCell ref="D68:D69"/>
    <mergeCell ref="D73:D74"/>
    <mergeCell ref="E12:E13"/>
    <mergeCell ref="E16:E17"/>
    <mergeCell ref="E19:E20"/>
    <mergeCell ref="E23:E24"/>
    <mergeCell ref="E25:E26"/>
    <mergeCell ref="E28:E29"/>
    <mergeCell ref="E35:E36"/>
    <mergeCell ref="E47:E51"/>
    <mergeCell ref="E53:E54"/>
    <mergeCell ref="E58:E60"/>
    <mergeCell ref="E66:E67"/>
    <mergeCell ref="E68:E69"/>
    <mergeCell ref="E73:E74"/>
    <mergeCell ref="F11:F13"/>
    <mergeCell ref="F16:F17"/>
    <mergeCell ref="F19:F20"/>
    <mergeCell ref="F23:F24"/>
    <mergeCell ref="F25:F26"/>
    <mergeCell ref="F27:F29"/>
    <mergeCell ref="F35:F36"/>
    <mergeCell ref="F42:F44"/>
    <mergeCell ref="F45:F46"/>
    <mergeCell ref="F59:F60"/>
    <mergeCell ref="F66:F67"/>
    <mergeCell ref="F68:F69"/>
    <mergeCell ref="F73:F74"/>
    <mergeCell ref="J5:J6"/>
    <mergeCell ref="J11:J13"/>
    <mergeCell ref="J14:J17"/>
    <mergeCell ref="J18:J20"/>
    <mergeCell ref="J21:J26"/>
    <mergeCell ref="J27:J29"/>
    <mergeCell ref="J30:J36"/>
    <mergeCell ref="J37:J41"/>
    <mergeCell ref="J42:J44"/>
    <mergeCell ref="J45:J46"/>
    <mergeCell ref="J47:J51"/>
    <mergeCell ref="J53:J54"/>
    <mergeCell ref="J55:J56"/>
    <mergeCell ref="J57:J58"/>
    <mergeCell ref="J59:J60"/>
    <mergeCell ref="J62:J64"/>
    <mergeCell ref="J65:J69"/>
    <mergeCell ref="J73:J76"/>
    <mergeCell ref="J78:J85"/>
    <mergeCell ref="J86:J88"/>
    <mergeCell ref="J93:J94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SheetLayoutView="100" workbookViewId="0" topLeftCell="A1">
      <selection activeCell="C16" sqref="C16"/>
    </sheetView>
  </sheetViews>
  <sheetFormatPr defaultColWidth="9.00390625" defaultRowHeight="14.25"/>
  <cols>
    <col min="1" max="1" width="12.625" style="0" customWidth="1"/>
  </cols>
  <sheetData>
    <row r="1" spans="1:5" ht="48" customHeight="1">
      <c r="A1" s="1"/>
      <c r="B1" s="1" t="s">
        <v>317</v>
      </c>
      <c r="C1" s="2" t="s">
        <v>13</v>
      </c>
      <c r="D1" s="3"/>
      <c r="E1" s="4" t="s">
        <v>34</v>
      </c>
    </row>
    <row r="2" spans="1:5" ht="48" customHeight="1">
      <c r="A2" s="1"/>
      <c r="B2" s="1"/>
      <c r="C2" s="1" t="s">
        <v>318</v>
      </c>
      <c r="D2" s="1" t="s">
        <v>319</v>
      </c>
      <c r="E2" s="5"/>
    </row>
    <row r="3" spans="1:5" ht="48" customHeight="1">
      <c r="A3" s="1" t="s">
        <v>320</v>
      </c>
      <c r="B3" s="1">
        <f>SUM(C3:E3)</f>
        <v>973</v>
      </c>
      <c r="C3" s="1">
        <v>355</v>
      </c>
      <c r="D3" s="1">
        <v>437</v>
      </c>
      <c r="E3" s="1">
        <v>181</v>
      </c>
    </row>
    <row r="4" spans="1:5" ht="48" customHeight="1">
      <c r="A4" s="1" t="s">
        <v>321</v>
      </c>
      <c r="B4" s="1">
        <v>1039</v>
      </c>
      <c r="C4" s="1">
        <v>357</v>
      </c>
      <c r="D4" s="1">
        <v>490</v>
      </c>
      <c r="E4" s="1">
        <v>196</v>
      </c>
    </row>
    <row r="5" ht="14.25">
      <c r="C5" s="6">
        <v>847</v>
      </c>
    </row>
  </sheetData>
  <sheetProtection/>
  <mergeCells count="3">
    <mergeCell ref="C1:D1"/>
    <mergeCell ref="C5:D5"/>
    <mergeCell ref="E1:E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2017-09-09T06:42:00Z</dcterms:created>
  <dcterms:modified xsi:type="dcterms:W3CDTF">2018-09-07T02:18:41Z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