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医学影像学院第二批次成绩排名" sheetId="1" r:id="rId1"/>
  </sheets>
  <definedNames>
    <definedName name="_xlnm.Print_Area" localSheetId="0">'医学影像学院第二批次成绩排名'!$A$1:$L$3</definedName>
  </definedNames>
  <calcPr fullCalcOnLoad="1"/>
</workbook>
</file>

<file path=xl/sharedStrings.xml><?xml version="1.0" encoding="utf-8"?>
<sst xmlns="http://schemas.openxmlformats.org/spreadsheetml/2006/main" count="34" uniqueCount="31">
  <si>
    <r>
      <rPr>
        <b/>
        <sz val="11"/>
        <rFont val="宋体"/>
        <family val="0"/>
      </rPr>
      <t>序号</t>
    </r>
  </si>
  <si>
    <t>考生编号</t>
  </si>
  <si>
    <t>姓名</t>
  </si>
  <si>
    <t>专业代码</t>
  </si>
  <si>
    <t>专业名称</t>
  </si>
  <si>
    <t>研究方向代码</t>
  </si>
  <si>
    <t>研究方向名称</t>
  </si>
  <si>
    <t>初试a</t>
  </si>
  <si>
    <t>复试成绩百分制b</t>
  </si>
  <si>
    <t>初试权重成绩A=(a/5)×50%</t>
  </si>
  <si>
    <t>复试权重成绩B=b×50%</t>
  </si>
  <si>
    <t>考生最后成绩A+B</t>
  </si>
  <si>
    <t>106349100101004</t>
  </si>
  <si>
    <t>陈娇</t>
  </si>
  <si>
    <t>影像医学与核医学</t>
  </si>
  <si>
    <t>03</t>
  </si>
  <si>
    <r>
      <t>疼痛影像诊断及</t>
    </r>
    <r>
      <rPr>
        <sz val="10"/>
        <color indexed="8"/>
        <rFont val="Arial"/>
        <family val="2"/>
      </rPr>
      <t>CT</t>
    </r>
    <r>
      <rPr>
        <sz val="10"/>
        <color indexed="8"/>
        <rFont val="宋体"/>
        <family val="0"/>
      </rPr>
      <t>介入治疗</t>
    </r>
  </si>
  <si>
    <t>106319020242149</t>
  </si>
  <si>
    <t>李烨晗</t>
  </si>
  <si>
    <t>01</t>
  </si>
  <si>
    <r>
      <t>体部</t>
    </r>
    <r>
      <rPr>
        <sz val="10"/>
        <color indexed="8"/>
        <rFont val="Arial"/>
        <family val="2"/>
      </rPr>
      <t>CT/MRI</t>
    </r>
  </si>
  <si>
    <t>106319020563252</t>
  </si>
  <si>
    <t>陈鑫</t>
  </si>
  <si>
    <t>101000</t>
  </si>
  <si>
    <t>医学技术</t>
  </si>
  <si>
    <t>06</t>
  </si>
  <si>
    <t>康复治疗技术</t>
  </si>
  <si>
    <t>102779210002760</t>
  </si>
  <si>
    <t>位露洁</t>
  </si>
  <si>
    <t>05</t>
  </si>
  <si>
    <t>呼吸治疗技术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</si>
</sst>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7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63" applyFont="1" applyBorder="1">
      <alignment/>
      <protection/>
    </xf>
    <xf numFmtId="0" fontId="48" fillId="0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6" fontId="4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5.375" style="2" customWidth="1"/>
    <col min="2" max="2" width="15.00390625" style="3" customWidth="1"/>
    <col min="3" max="3" width="7.125" style="3" customWidth="1"/>
    <col min="4" max="4" width="6.00390625" style="3" customWidth="1"/>
    <col min="5" max="5" width="14.875" style="3" customWidth="1"/>
    <col min="6" max="6" width="6.125" style="4" customWidth="1"/>
    <col min="7" max="7" width="20.25390625" style="3" customWidth="1"/>
    <col min="8" max="8" width="5.875" style="3" customWidth="1"/>
    <col min="9" max="9" width="9.625" style="5" customWidth="1"/>
    <col min="10" max="10" width="9.00390625" style="3" customWidth="1"/>
    <col min="11" max="11" width="9.375" style="3" customWidth="1"/>
    <col min="12" max="12" width="8.125" style="3" customWidth="1"/>
    <col min="13" max="16384" width="9.00390625" style="3" customWidth="1"/>
  </cols>
  <sheetData>
    <row r="1" spans="1:12" s="1" customFormat="1" ht="61.5" customHeight="1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10" t="s">
        <v>6</v>
      </c>
      <c r="H1" s="8" t="s">
        <v>7</v>
      </c>
      <c r="I1" s="16" t="s">
        <v>8</v>
      </c>
      <c r="J1" s="17" t="s">
        <v>9</v>
      </c>
      <c r="K1" s="17" t="s">
        <v>10</v>
      </c>
      <c r="L1" s="17" t="s">
        <v>11</v>
      </c>
    </row>
    <row r="2" spans="1:12" ht="15">
      <c r="A2" s="11">
        <v>1</v>
      </c>
      <c r="B2" s="12" t="s">
        <v>12</v>
      </c>
      <c r="C2" s="13" t="s">
        <v>13</v>
      </c>
      <c r="D2" s="14">
        <v>102207</v>
      </c>
      <c r="E2" s="14" t="s">
        <v>14</v>
      </c>
      <c r="F2" s="12" t="s">
        <v>15</v>
      </c>
      <c r="G2" s="13" t="s">
        <v>16</v>
      </c>
      <c r="H2" s="15">
        <v>355</v>
      </c>
      <c r="I2" s="18">
        <v>71.855</v>
      </c>
      <c r="J2" s="19">
        <f>(H2/5)*50%</f>
        <v>35.5</v>
      </c>
      <c r="K2" s="20">
        <f>I2*50%</f>
        <v>35.9275</v>
      </c>
      <c r="L2" s="21">
        <f>J2+K2</f>
        <v>71.42750000000001</v>
      </c>
    </row>
    <row r="3" spans="1:12" ht="15">
      <c r="A3" s="11">
        <v>2</v>
      </c>
      <c r="B3" s="12" t="s">
        <v>17</v>
      </c>
      <c r="C3" s="13" t="s">
        <v>18</v>
      </c>
      <c r="D3" s="14">
        <v>102207</v>
      </c>
      <c r="E3" s="14" t="s">
        <v>14</v>
      </c>
      <c r="F3" s="12" t="s">
        <v>19</v>
      </c>
      <c r="G3" s="13" t="s">
        <v>20</v>
      </c>
      <c r="H3" s="15">
        <v>365</v>
      </c>
      <c r="I3" s="18">
        <v>63.855</v>
      </c>
      <c r="J3" s="19">
        <f>(H3/5)*50%</f>
        <v>36.5</v>
      </c>
      <c r="K3" s="20">
        <f>I3*50%</f>
        <v>31.9275</v>
      </c>
      <c r="L3" s="21">
        <f>J3+K3</f>
        <v>68.4275</v>
      </c>
    </row>
    <row r="4" spans="1:12" ht="14.25">
      <c r="A4" s="11">
        <v>3</v>
      </c>
      <c r="B4" s="12" t="s">
        <v>21</v>
      </c>
      <c r="C4" s="13" t="s">
        <v>22</v>
      </c>
      <c r="D4" s="14" t="s">
        <v>23</v>
      </c>
      <c r="E4" s="14" t="s">
        <v>24</v>
      </c>
      <c r="F4" s="12" t="s">
        <v>25</v>
      </c>
      <c r="G4" s="13" t="s">
        <v>26</v>
      </c>
      <c r="H4" s="15">
        <v>347</v>
      </c>
      <c r="I4" s="18">
        <v>68.8</v>
      </c>
      <c r="J4" s="19">
        <f>(H4/5)*50%</f>
        <v>34.7</v>
      </c>
      <c r="K4" s="20">
        <f>I4*50%</f>
        <v>34.4</v>
      </c>
      <c r="L4" s="21">
        <f>J4+K4</f>
        <v>69.1</v>
      </c>
    </row>
    <row r="5" spans="1:12" ht="14.25">
      <c r="A5" s="11">
        <v>4</v>
      </c>
      <c r="B5" s="12" t="s">
        <v>27</v>
      </c>
      <c r="C5" s="13" t="s">
        <v>28</v>
      </c>
      <c r="D5" s="14" t="s">
        <v>23</v>
      </c>
      <c r="E5" s="14" t="s">
        <v>24</v>
      </c>
      <c r="F5" s="12" t="s">
        <v>29</v>
      </c>
      <c r="G5" s="13" t="s">
        <v>30</v>
      </c>
      <c r="H5" s="15">
        <v>308</v>
      </c>
      <c r="I5" s="18">
        <v>60.4</v>
      </c>
      <c r="J5" s="22">
        <f>(H5/5)*50%</f>
        <v>30.8</v>
      </c>
      <c r="K5" s="21">
        <f>I5*50%</f>
        <v>30.2</v>
      </c>
      <c r="L5" s="21">
        <f>J5+K5</f>
        <v>61</v>
      </c>
    </row>
  </sheetData>
  <sheetProtection/>
  <printOptions/>
  <pageMargins left="0.19652777777777777" right="0.1180555555555555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涓涓之淇</cp:lastModifiedBy>
  <cp:lastPrinted>2013-04-09T07:47:03Z</cp:lastPrinted>
  <dcterms:created xsi:type="dcterms:W3CDTF">1996-12-17T01:32:42Z</dcterms:created>
  <dcterms:modified xsi:type="dcterms:W3CDTF">2019-04-11T01:40:51Z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