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<sst xmlns="http://schemas.openxmlformats.org/spreadsheetml/2006/main" count="31" uniqueCount="30">
  <si>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2020年各学院拟招收攻读硕士研究生人数汇总表</t>
  </si>
  <si>
    <t>学院代码</t>
  </si>
  <si>
    <t>学院名称</t>
  </si>
  <si>
    <t>全日制（不含专项计划）</t>
  </si>
  <si>
    <t>非全日制
（不含专项计划）</t>
  </si>
  <si>
    <t>合计</t>
  </si>
  <si>
    <t>备注</t>
  </si>
  <si>
    <t>推免生人数
①</t>
  </si>
  <si>
    <t>统考、联考生人数
②</t>
  </si>
  <si>
    <t>小计
③=①+②</t>
  </si>
  <si>
    <t>④</t>
  </si>
  <si>
    <t>⑤=③+④</t>
  </si>
  <si>
    <t>马克思主义学院</t>
  </si>
  <si>
    <t>哲学院</t>
  </si>
  <si>
    <t>经济学院</t>
  </si>
  <si>
    <t>财税学院</t>
  </si>
  <si>
    <t>金融学院</t>
  </si>
  <si>
    <t>法学院</t>
  </si>
  <si>
    <t>刑事司法学院</t>
  </si>
  <si>
    <t>外国语学院</t>
  </si>
  <si>
    <t>新闻学院</t>
  </si>
  <si>
    <t>工商管理学院（MBA中心）</t>
  </si>
  <si>
    <t>会计学院（会硕中心）</t>
  </si>
  <si>
    <t>公共管理学院（MPA中心）</t>
  </si>
  <si>
    <t>统计与数学学院</t>
  </si>
  <si>
    <t>信息与安全工程学院</t>
  </si>
  <si>
    <t>知识产权学院</t>
  </si>
  <si>
    <t>文澜学院</t>
  </si>
  <si>
    <t>法律硕士教育中心</t>
  </si>
  <si>
    <r>
      <t xml:space="preserve">    1.2020年我校最终招生计划类别及对应招生计划数均以教育部预计于2020年4月印发的分单位招生计划文件的下达数为准。根据教育部办公厅《关于统筹全日制和非全日制研究生管理工作的通知》（教研厅</t>
    </r>
    <r>
      <rPr>
        <sz val="12"/>
        <color indexed="8"/>
        <rFont val="仿宋"/>
        <family val="3"/>
      </rPr>
      <t>〔</t>
    </r>
    <r>
      <rPr>
        <sz val="12"/>
        <color indexed="8"/>
        <rFont val="宋体"/>
        <family val="0"/>
      </rPr>
      <t>2016</t>
    </r>
    <r>
      <rPr>
        <sz val="12"/>
        <color indexed="8"/>
        <rFont val="仿宋"/>
        <family val="3"/>
      </rPr>
      <t>〕</t>
    </r>
    <r>
      <rPr>
        <sz val="12"/>
        <color indexed="8"/>
        <rFont val="宋体"/>
        <family val="0"/>
      </rPr>
      <t>2号）相关规定，我校2020年预计共招收攻读硕士学位研究生3000余名(含推荐免试生和少数民族骨干计划研究生、退役大学生士兵计划研究生等)，</t>
    </r>
    <r>
      <rPr>
        <b/>
        <sz val="12"/>
        <color indexed="8"/>
        <rFont val="宋体"/>
        <family val="0"/>
      </rPr>
      <t>预计包括全日制研究生招生计划2600左右（其中专项计划100名左右）、非全日制研究生招生计划400左右</t>
    </r>
    <r>
      <rPr>
        <sz val="12"/>
        <color indexed="8"/>
        <rFont val="宋体"/>
        <family val="0"/>
      </rPr>
      <t>。
    2.各学院(中心)目前公布的2020年拟招生人数以2019年实际录取人数为基数，包括了推免生,不包括少数民族骨干计划、退役大学生士兵计划等专项计划研究生。接收推免生工作结束后，研究生院将在10月下旬公布各培养单位分专业实际接收推免生人数。推免生接收人数以最终确认录取的推免生人数为准；</t>
    </r>
    <r>
      <rPr>
        <b/>
        <sz val="12"/>
        <color indexed="8"/>
        <rFont val="宋体"/>
        <family val="0"/>
      </rPr>
      <t>各学院（中心）实际录取推免生人数少于简章公布拟招收推免生人数的，剩余计划由学校统一收回统筹安排。</t>
    </r>
    <r>
      <rPr>
        <sz val="12"/>
        <color indexed="8"/>
        <rFont val="宋体"/>
        <family val="0"/>
      </rPr>
      <t xml:space="preserve">
    3.专项计划研究生指“少数民族高层次骨干人才培养”计划、“退役大学生士兵专项”计划硕士研究生等。专项计划研究生具体招生计划数，以教育部的下达数为准。
    4.研究生入学考试初试方式分为全国统一考试、联合考试和推荐免试等。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</si>
</sst>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23" sqref="F23"/>
    </sheetView>
  </sheetViews>
  <sheetFormatPr defaultColWidth="9.00390625" defaultRowHeight="14.25"/>
  <cols>
    <col min="1" max="1" width="7.00390625" style="5" customWidth="1"/>
    <col min="2" max="2" width="17.25390625" style="5" customWidth="1"/>
    <col min="3" max="3" width="8.00390625" style="5" customWidth="1"/>
    <col min="4" max="4" width="13.125" style="5" customWidth="1"/>
    <col min="5" max="5" width="10.75390625" style="2" customWidth="1"/>
    <col min="6" max="6" width="17.625" style="2" customWidth="1"/>
    <col min="7" max="7" width="10.25390625" style="6" customWidth="1"/>
    <col min="8" max="8" width="5.625" style="5" customWidth="1"/>
    <col min="9" max="16384" width="9.00390625" style="5" customWidth="1"/>
  </cols>
  <sheetData>
    <row r="1" spans="1:8" s="1" customFormat="1" ht="24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01" customHeight="1">
      <c r="A2" s="14" t="s">
        <v>29</v>
      </c>
      <c r="B2" s="15"/>
      <c r="C2" s="15"/>
      <c r="D2" s="15"/>
      <c r="E2" s="15"/>
      <c r="F2" s="15"/>
      <c r="G2" s="15"/>
      <c r="H2" s="15"/>
    </row>
    <row r="3" spans="1:8" s="2" customFormat="1" ht="49.5" customHeight="1">
      <c r="A3" s="16" t="s">
        <v>1</v>
      </c>
      <c r="B3" s="16" t="s">
        <v>2</v>
      </c>
      <c r="C3" s="16" t="s">
        <v>3</v>
      </c>
      <c r="D3" s="16"/>
      <c r="E3" s="16"/>
      <c r="F3" s="7" t="s">
        <v>4</v>
      </c>
      <c r="G3" s="7" t="s">
        <v>5</v>
      </c>
      <c r="H3" s="7" t="s">
        <v>6</v>
      </c>
    </row>
    <row r="4" spans="1:8" s="3" customFormat="1" ht="47.25" customHeight="1">
      <c r="A4" s="16"/>
      <c r="B4" s="16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/>
    </row>
    <row r="5" spans="1:8" ht="14.25">
      <c r="A5" s="8">
        <v>101</v>
      </c>
      <c r="B5" s="8" t="s">
        <v>12</v>
      </c>
      <c r="C5" s="18">
        <v>9</v>
      </c>
      <c r="D5" s="9">
        <f>E5-C5</f>
        <v>25</v>
      </c>
      <c r="E5" s="18">
        <v>34</v>
      </c>
      <c r="F5" s="18">
        <v>0</v>
      </c>
      <c r="G5" s="9">
        <f>E5+F5</f>
        <v>34</v>
      </c>
      <c r="H5" s="18"/>
    </row>
    <row r="6" spans="1:8" ht="14.25">
      <c r="A6" s="8">
        <v>102</v>
      </c>
      <c r="B6" s="8" t="s">
        <v>13</v>
      </c>
      <c r="C6" s="18">
        <v>7</v>
      </c>
      <c r="D6" s="9">
        <f aca="true" t="shared" si="0" ref="D6:D21">E6-C6</f>
        <v>46</v>
      </c>
      <c r="E6" s="18">
        <v>53</v>
      </c>
      <c r="F6" s="18">
        <v>0</v>
      </c>
      <c r="G6" s="9">
        <f aca="true" t="shared" si="1" ref="G6:G22">E6+F6</f>
        <v>53</v>
      </c>
      <c r="H6" s="18"/>
    </row>
    <row r="7" spans="1:8" ht="14.25">
      <c r="A7" s="8">
        <v>103</v>
      </c>
      <c r="B7" s="8" t="s">
        <v>14</v>
      </c>
      <c r="C7" s="18">
        <v>40</v>
      </c>
      <c r="D7" s="18">
        <f t="shared" si="0"/>
        <v>86</v>
      </c>
      <c r="E7" s="18">
        <v>126</v>
      </c>
      <c r="F7" s="18">
        <v>0</v>
      </c>
      <c r="G7" s="9">
        <f t="shared" si="1"/>
        <v>126</v>
      </c>
      <c r="H7" s="18"/>
    </row>
    <row r="8" spans="1:8" ht="14.25">
      <c r="A8" s="8">
        <v>104</v>
      </c>
      <c r="B8" s="8" t="s">
        <v>15</v>
      </c>
      <c r="C8" s="18">
        <v>50</v>
      </c>
      <c r="D8" s="18">
        <f t="shared" si="0"/>
        <v>88</v>
      </c>
      <c r="E8" s="18">
        <v>138</v>
      </c>
      <c r="F8" s="18">
        <v>0</v>
      </c>
      <c r="G8" s="9">
        <f t="shared" si="1"/>
        <v>138</v>
      </c>
      <c r="H8" s="18"/>
    </row>
    <row r="9" spans="1:8" ht="14.25">
      <c r="A9" s="8">
        <v>105</v>
      </c>
      <c r="B9" s="8" t="s">
        <v>16</v>
      </c>
      <c r="C9" s="18">
        <v>100</v>
      </c>
      <c r="D9" s="18">
        <f t="shared" si="0"/>
        <v>264</v>
      </c>
      <c r="E9" s="18">
        <v>364</v>
      </c>
      <c r="F9" s="18">
        <v>20</v>
      </c>
      <c r="G9" s="9">
        <f t="shared" si="1"/>
        <v>384</v>
      </c>
      <c r="H9" s="18"/>
    </row>
    <row r="10" spans="1:8" ht="14.25">
      <c r="A10" s="8">
        <v>106</v>
      </c>
      <c r="B10" s="8" t="s">
        <v>17</v>
      </c>
      <c r="C10" s="18">
        <v>150</v>
      </c>
      <c r="D10" s="18">
        <f t="shared" si="0"/>
        <v>208</v>
      </c>
      <c r="E10" s="18">
        <v>358</v>
      </c>
      <c r="F10" s="18">
        <v>0</v>
      </c>
      <c r="G10" s="9">
        <f t="shared" si="1"/>
        <v>358</v>
      </c>
      <c r="H10" s="18"/>
    </row>
    <row r="11" spans="1:8" ht="14.25">
      <c r="A11" s="8">
        <v>107</v>
      </c>
      <c r="B11" s="8" t="s">
        <v>18</v>
      </c>
      <c r="C11" s="18">
        <v>25</v>
      </c>
      <c r="D11" s="18">
        <f t="shared" si="0"/>
        <v>65</v>
      </c>
      <c r="E11" s="18">
        <v>90</v>
      </c>
      <c r="F11" s="18">
        <v>0</v>
      </c>
      <c r="G11" s="9">
        <f t="shared" si="1"/>
        <v>90</v>
      </c>
      <c r="H11" s="18"/>
    </row>
    <row r="12" spans="1:8" ht="14.25">
      <c r="A12" s="8">
        <v>108</v>
      </c>
      <c r="B12" s="8" t="s">
        <v>19</v>
      </c>
      <c r="C12" s="18">
        <v>20</v>
      </c>
      <c r="D12" s="18">
        <f t="shared" si="0"/>
        <v>69</v>
      </c>
      <c r="E12" s="18">
        <v>89</v>
      </c>
      <c r="F12" s="18">
        <v>0</v>
      </c>
      <c r="G12" s="9">
        <f t="shared" si="1"/>
        <v>89</v>
      </c>
      <c r="H12" s="18"/>
    </row>
    <row r="13" spans="1:8" ht="14.25">
      <c r="A13" s="8">
        <v>109</v>
      </c>
      <c r="B13" s="8" t="s">
        <v>20</v>
      </c>
      <c r="C13" s="18">
        <v>28</v>
      </c>
      <c r="D13" s="18">
        <f t="shared" si="0"/>
        <v>37</v>
      </c>
      <c r="E13" s="18">
        <v>65</v>
      </c>
      <c r="F13" s="18">
        <v>0</v>
      </c>
      <c r="G13" s="9">
        <f t="shared" si="1"/>
        <v>65</v>
      </c>
      <c r="H13" s="18"/>
    </row>
    <row r="14" spans="1:8" ht="28.5">
      <c r="A14" s="8">
        <v>110</v>
      </c>
      <c r="B14" s="8" t="s">
        <v>21</v>
      </c>
      <c r="C14" s="18">
        <v>90</v>
      </c>
      <c r="D14" s="18">
        <f t="shared" si="0"/>
        <v>199</v>
      </c>
      <c r="E14" s="18">
        <v>289</v>
      </c>
      <c r="F14" s="18">
        <v>200</v>
      </c>
      <c r="G14" s="9">
        <f t="shared" si="1"/>
        <v>489</v>
      </c>
      <c r="H14" s="18"/>
    </row>
    <row r="15" spans="1:8" ht="28.5">
      <c r="A15" s="8">
        <v>111</v>
      </c>
      <c r="B15" s="8" t="s">
        <v>22</v>
      </c>
      <c r="C15" s="18">
        <v>130</v>
      </c>
      <c r="D15" s="18">
        <f t="shared" si="0"/>
        <v>111</v>
      </c>
      <c r="E15" s="18">
        <v>241</v>
      </c>
      <c r="F15" s="18">
        <v>77</v>
      </c>
      <c r="G15" s="9">
        <f t="shared" si="1"/>
        <v>318</v>
      </c>
      <c r="H15" s="19"/>
    </row>
    <row r="16" spans="1:8" ht="28.5">
      <c r="A16" s="8">
        <v>112</v>
      </c>
      <c r="B16" s="8" t="s">
        <v>23</v>
      </c>
      <c r="C16" s="18">
        <v>25</v>
      </c>
      <c r="D16" s="18">
        <f t="shared" si="0"/>
        <v>119</v>
      </c>
      <c r="E16" s="18">
        <v>144</v>
      </c>
      <c r="F16" s="18">
        <v>73</v>
      </c>
      <c r="G16" s="9">
        <f t="shared" si="1"/>
        <v>217</v>
      </c>
      <c r="H16" s="18"/>
    </row>
    <row r="17" spans="1:8" ht="14.25">
      <c r="A17" s="8">
        <v>113</v>
      </c>
      <c r="B17" s="8" t="s">
        <v>24</v>
      </c>
      <c r="C17" s="18">
        <v>27</v>
      </c>
      <c r="D17" s="18">
        <f t="shared" si="0"/>
        <v>91</v>
      </c>
      <c r="E17" s="18">
        <v>118</v>
      </c>
      <c r="F17" s="18">
        <v>0</v>
      </c>
      <c r="G17" s="9">
        <f t="shared" si="1"/>
        <v>118</v>
      </c>
      <c r="H17" s="18"/>
    </row>
    <row r="18" spans="1:8" ht="28.5">
      <c r="A18" s="8">
        <v>114</v>
      </c>
      <c r="B18" s="8" t="s">
        <v>25</v>
      </c>
      <c r="C18" s="18">
        <v>26</v>
      </c>
      <c r="D18" s="18">
        <f t="shared" si="0"/>
        <v>64</v>
      </c>
      <c r="E18" s="18">
        <v>90</v>
      </c>
      <c r="F18" s="18">
        <v>0</v>
      </c>
      <c r="G18" s="9">
        <f t="shared" si="1"/>
        <v>90</v>
      </c>
      <c r="H18" s="20"/>
    </row>
    <row r="19" spans="1:8" ht="14.25">
      <c r="A19" s="8">
        <v>115</v>
      </c>
      <c r="B19" s="8" t="s">
        <v>26</v>
      </c>
      <c r="C19" s="18">
        <v>20</v>
      </c>
      <c r="D19" s="18">
        <f t="shared" si="0"/>
        <v>19</v>
      </c>
      <c r="E19" s="18">
        <v>39</v>
      </c>
      <c r="F19" s="18">
        <v>0</v>
      </c>
      <c r="G19" s="9">
        <f t="shared" si="1"/>
        <v>39</v>
      </c>
      <c r="H19" s="18"/>
    </row>
    <row r="20" spans="1:8" ht="14.25">
      <c r="A20" s="8">
        <v>116</v>
      </c>
      <c r="B20" s="8" t="s">
        <v>27</v>
      </c>
      <c r="C20" s="18">
        <v>7</v>
      </c>
      <c r="D20" s="18">
        <f t="shared" si="0"/>
        <v>3</v>
      </c>
      <c r="E20" s="18">
        <v>10</v>
      </c>
      <c r="F20" s="18">
        <v>0</v>
      </c>
      <c r="G20" s="9">
        <f t="shared" si="1"/>
        <v>10</v>
      </c>
      <c r="H20" s="18"/>
    </row>
    <row r="21" spans="1:8" ht="14.25">
      <c r="A21" s="8">
        <v>117</v>
      </c>
      <c r="B21" s="8" t="s">
        <v>28</v>
      </c>
      <c r="C21" s="18">
        <v>50</v>
      </c>
      <c r="D21" s="18">
        <f t="shared" si="0"/>
        <v>205</v>
      </c>
      <c r="E21" s="18">
        <v>255</v>
      </c>
      <c r="F21" s="18">
        <v>20</v>
      </c>
      <c r="G21" s="9">
        <f t="shared" si="1"/>
        <v>275</v>
      </c>
      <c r="H21" s="18"/>
    </row>
    <row r="22" spans="1:8" s="4" customFormat="1" ht="21" customHeight="1">
      <c r="A22" s="17" t="s">
        <v>5</v>
      </c>
      <c r="B22" s="17"/>
      <c r="C22" s="7">
        <f>SUM(C5:C21)</f>
        <v>804</v>
      </c>
      <c r="D22" s="11">
        <f>SUM(D5:D21)</f>
        <v>1699</v>
      </c>
      <c r="E22" s="11">
        <f>SUM(E5:E21)</f>
        <v>2503</v>
      </c>
      <c r="F22" s="11">
        <f>SUM(F5:F21)</f>
        <v>390</v>
      </c>
      <c r="G22" s="11">
        <f t="shared" si="1"/>
        <v>2893</v>
      </c>
      <c r="H22" s="10"/>
    </row>
    <row r="23" ht="24.75" customHeight="1">
      <c r="G23" s="12"/>
    </row>
  </sheetData>
  <sheetProtection/>
  <mergeCells count="6">
    <mergeCell ref="A1:H1"/>
    <mergeCell ref="A2:H2"/>
    <mergeCell ref="C3:E3"/>
    <mergeCell ref="A22:B22"/>
    <mergeCell ref="A3:A4"/>
    <mergeCell ref="B3:B4"/>
  </mergeCells>
  <printOptions/>
  <pageMargins left="0.35" right="0.16" top="0.7900000000000001" bottom="0.25" header="0.14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yzsq</dc:creator>
  <cp:keywords/>
  <dc:description/>
  <cp:lastModifiedBy>杨正思齐</cp:lastModifiedBy>
  <cp:lastPrinted>2017-09-08T09:12:03Z</cp:lastPrinted>
  <dcterms:created xsi:type="dcterms:W3CDTF">2016-03-18T06:30:26Z</dcterms:created>
  <dcterms:modified xsi:type="dcterms:W3CDTF">2019-09-16T06:36:56Z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